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Стр.1!$A$24:$G$184</definedName>
    <definedName name="_xlnm.Print_Area" localSheetId="0">Стр.1!$A$1:$G$148</definedName>
  </definedNames>
  <calcPr calcId="125725"/>
</workbook>
</file>

<file path=xl/calcChain.xml><?xml version="1.0" encoding="utf-8"?>
<calcChain xmlns="http://schemas.openxmlformats.org/spreadsheetml/2006/main">
  <c r="G183" i="1"/>
  <c r="F183"/>
  <c r="E183"/>
  <c r="F6"/>
  <c r="F7"/>
  <c r="F8"/>
  <c r="F9"/>
  <c r="F10"/>
  <c r="F11"/>
  <c r="F12"/>
  <c r="F13"/>
  <c r="F14"/>
  <c r="F15"/>
  <c r="F16"/>
  <c r="F17"/>
  <c r="F18"/>
  <c r="F19"/>
  <c r="F20"/>
  <c r="F5"/>
  <c r="E21"/>
  <c r="E184" s="1"/>
  <c r="F21" l="1"/>
  <c r="F184" s="1"/>
  <c r="G7"/>
  <c r="G9"/>
  <c r="G11"/>
  <c r="G13"/>
  <c r="G15"/>
  <c r="G17"/>
  <c r="G19"/>
  <c r="G5"/>
  <c r="G20"/>
  <c r="G18"/>
  <c r="G16"/>
  <c r="G14"/>
  <c r="G12"/>
  <c r="G10"/>
  <c r="G8"/>
  <c r="G6"/>
  <c r="G21" l="1"/>
  <c r="G184" s="1"/>
</calcChain>
</file>

<file path=xl/sharedStrings.xml><?xml version="1.0" encoding="utf-8"?>
<sst xmlns="http://schemas.openxmlformats.org/spreadsheetml/2006/main" count="533" uniqueCount="175">
  <si>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</si>
  <si>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</si>
  <si>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</si>
  <si>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</si>
  <si>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</si>
  <si>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</si>
  <si>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</si>
  <si>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</si>
  <si>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</si>
  <si>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</si>
  <si>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</si>
  <si>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</si>
  <si>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</si>
  <si>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</si>
  <si>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</si>
  <si>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</si>
  <si>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</si>
  <si>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</si>
  <si>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</si>
  <si>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</si>
  <si>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</si>
  <si>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</si>
  <si>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</si>
  <si>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</si>
  <si>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</si>
  <si>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</si>
  <si>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</si>
  <si>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</si>
  <si>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</si>
  <si>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</si>
  <si>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</si>
  <si>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</si>
  <si>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</si>
  <si>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</si>
  <si>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</si>
  <si>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</si>
  <si>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</si>
  <si>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</si>
  <si>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</si>
  <si>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</si>
  <si>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</si>
  <si>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</si>
  <si>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</si>
  <si>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</si>
  <si>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</si>
  <si>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</si>
  <si>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</si>
  <si>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</si>
  <si>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</si>
  <si>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</si>
  <si>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</si>
  <si>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</si>
  <si>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</si>
  <si>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</si>
  <si>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</si>
  <si>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</si>
  <si>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</si>
  <si>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</si>
  <si>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</si>
  <si>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</si>
  <si>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</si>
  <si>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</si>
  <si>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</si>
  <si>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</si>
  <si>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</si>
  <si>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</si>
  <si>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</si>
  <si>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</si>
  <si>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</si>
  <si>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</si>
  <si>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</si>
  <si>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</si>
  <si>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</si>
  <si>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</si>
  <si>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</si>
  <si>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</si>
  <si>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ООО "Лопатинский бекон"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</si>
  <si>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</si>
  <si>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</si>
  <si>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</si>
  <si>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</si>
  <si>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</si>
  <si>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</si>
  <si>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</si>
  <si>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ООО "Кузнецкрегионгаз"</t>
  </si>
  <si>
    <t>ООО "Охотничий двор"</t>
  </si>
  <si>
    <t>ИП Вилкова Лариса Юрьевна</t>
  </si>
  <si>
    <t>ИП Лаптева Валентина Васильевна</t>
  </si>
  <si>
    <t>ИП Тюрин Геннадий Александрович</t>
  </si>
  <si>
    <t>ИП Королев Дмитрий Генадьевич</t>
  </si>
  <si>
    <t>ИП Ситников Олег Геннадьевич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</si>
  <si>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</si>
  <si>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</si>
  <si>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</si>
  <si>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</si>
  <si>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</si>
  <si>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</si>
  <si>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ООО "Стандарт"</t>
  </si>
  <si>
    <t>ГБУЗ "Кузнецкая межрайонная больница"</t>
  </si>
  <si>
    <t>МАУ СШ "Рубин"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</si>
  <si>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</si>
  <si>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</si>
  <si>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</si>
  <si>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</si>
  <si>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</si>
  <si>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</si>
  <si>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</si>
  <si>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</si>
  <si>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</si>
  <si>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</si>
  <si>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</si>
  <si>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</si>
  <si>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</si>
  <si>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</si>
  <si>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</si>
  <si>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</si>
  <si>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</si>
  <si>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"КОМСЕРВИС"</t>
  </si>
  <si>
    <t>ООО "ЛОПАТИНСКИЙ ЗАВОД РАСТИТЕЛЬНЫХ МАСЕЛ"</t>
  </si>
  <si>
    <t>ИП Федотова Марина Александровна</t>
  </si>
  <si>
    <t>ИП Мязитова Зифа Джавдятовна</t>
  </si>
  <si>
    <t>Елистратов Константин Геннадьевич</t>
  </si>
  <si>
    <t>Шукшин Искандер Якубович</t>
  </si>
  <si>
    <t>Артамонов Валерий Анатольевич</t>
  </si>
  <si>
    <t>ИП Гусаров Сергей Юрьевич</t>
  </si>
  <si>
    <t>ИП Терентьев Константин Николаевич</t>
  </si>
  <si>
    <t>ИП глава КФХ Тимергазина Индира Халиловна</t>
  </si>
  <si>
    <t>ГРС "Аллеево" (ГРС-107)</t>
  </si>
  <si>
    <t>ОАО "ДРСУ-5"</t>
  </si>
  <si>
    <t>ИП Леднев Валерий Геннадьевич</t>
  </si>
  <si>
    <t>Маковецкая Ольга Владимировна</t>
  </si>
  <si>
    <t>Ермакова Наталья Николаевна</t>
  </si>
  <si>
    <t>Логова Екатерина Сергеевна</t>
  </si>
  <si>
    <t>ООО "Энергия"</t>
  </si>
  <si>
    <t>Кузьмина Светлана Викторовна</t>
  </si>
  <si>
    <t>МБУ КЦСОН</t>
  </si>
  <si>
    <t>МБУ "ЦПМОУ Лопатинского района"</t>
  </si>
  <si>
    <t>ООО Леспромхоз "Кузнецкий"</t>
  </si>
  <si>
    <t>ООО "Негоциант"</t>
  </si>
  <si>
    <t>ООО "Спецзаказ"</t>
  </si>
  <si>
    <t>Казарян Анна Гайковна</t>
  </si>
  <si>
    <t>ИП Шувалов Федор Иванович</t>
  </si>
  <si>
    <t>ИП Шувалов Дмитрий Александрович</t>
  </si>
  <si>
    <t>ИП Овсов Валерий Александрович</t>
  </si>
  <si>
    <t>Администрация Неверкинского сельсовета Неверкинского района Пензенской области</t>
  </si>
  <si>
    <t>Сущева Наталья Венедиктовна</t>
  </si>
  <si>
    <t>МКП "Коммунальщик"</t>
  </si>
  <si>
    <t>ООО "Рембыттехника"</t>
  </si>
  <si>
    <t>ООО "ТОРО"</t>
  </si>
  <si>
    <t>Федотов Игорь Александрович</t>
  </si>
  <si>
    <t>СППК "Неверкинский"</t>
  </si>
  <si>
    <t>Голубев Владимир Юрьевич</t>
  </si>
  <si>
    <t>Бахтуева Вера Николаевна</t>
  </si>
  <si>
    <t>ООО "Мир-Агро"</t>
  </si>
  <si>
    <t>ИП Буянов Павел Геннадьевич</t>
  </si>
  <si>
    <t>ИП Голубояров Анатолий Юрьевич</t>
  </si>
  <si>
    <t>ИП Сафронов Алексей Николаевич</t>
  </si>
  <si>
    <t>ИП Абрамов Сергей Николаевич</t>
  </si>
  <si>
    <t>ИП Пырков Виталий Викторович</t>
  </si>
  <si>
    <t>ИП Шамсотдинов Марат Расимович</t>
  </si>
  <si>
    <t>ИП Каландадзе Светлана Владимировна</t>
  </si>
  <si>
    <t>ИП Дебердеев Руслан Марсович</t>
  </si>
  <si>
    <t>Магдеев Ришат Равильевич</t>
  </si>
  <si>
    <t>Чурин Николай Алексеевич</t>
  </si>
  <si>
    <t>ООО "Лопатинский комбикормовый завод"</t>
  </si>
  <si>
    <t>Саканян Рафик Гукасович</t>
  </si>
  <si>
    <t>ИП Колпакова София Васильевна</t>
  </si>
  <si>
    <t>ИП Куряев Ислям Абдуллович</t>
  </si>
  <si>
    <t>Магдеева Фатыма Исмаиловна</t>
  </si>
  <si>
    <t>ГБУ "Лопатинская райСББЖ"</t>
  </si>
  <si>
    <t>ООО "Лероско"</t>
  </si>
  <si>
    <t>ИП Болдырев Олег Леонидович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</si>
  <si>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июнь  2023г</t>
  </si>
  <si>
    <t>Итого промышленные и коммунально-бытовые потребители за июнь  2023г</t>
  </si>
  <si>
    <t>ВСЕГО транспортировка газа за  июнь 2023г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</si>
</sst>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4" fontId="1" fillId="0" borderId="5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84"/>
  <sheetViews>
    <sheetView tabSelected="1" zoomScaleNormal="100" workbookViewId="0">
      <selection activeCell="P8" sqref="P8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5" t="s">
        <v>172</v>
      </c>
      <c r="B1" s="25"/>
      <c r="C1" s="25"/>
      <c r="D1" s="25"/>
      <c r="E1" s="25"/>
      <c r="F1" s="25"/>
      <c r="G1" s="25"/>
      <c r="H1">
        <v>6</v>
      </c>
      <c r="I1">
        <v>446</v>
      </c>
    </row>
    <row r="2" spans="1:21" ht="97.5" customHeight="1">
      <c r="A2" s="23" t="s">
        <v>1</v>
      </c>
      <c r="B2" s="23" t="s">
        <v>2</v>
      </c>
      <c r="C2" s="23" t="s">
        <v>0</v>
      </c>
      <c r="D2" s="23" t="s">
        <v>3</v>
      </c>
      <c r="E2" s="24" t="s">
        <v>4</v>
      </c>
      <c r="F2" s="23" t="s">
        <v>25</v>
      </c>
      <c r="G2" s="23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6.3311999999999993E-2</v>
      </c>
      <c r="F5" s="12">
        <f>E5</f>
        <v>6.3311999999999993E-2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2.9680000000000002E-3</v>
      </c>
      <c r="F6" s="12">
        <f t="shared" ref="F6:F21" si="0">E6</f>
        <v>2.9680000000000002E-3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5.1766E-2</v>
      </c>
      <c r="F7" s="12">
        <f t="shared" si="0"/>
        <v>5.1766E-2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9.8920999999999995E-2</v>
      </c>
      <c r="F8" s="12">
        <f t="shared" si="0"/>
        <v>9.8920999999999995E-2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7.5643000000000002E-2</v>
      </c>
      <c r="F9" s="12">
        <f t="shared" si="0"/>
        <v>7.5643000000000002E-2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0.12469</v>
      </c>
      <c r="F10" s="12">
        <f t="shared" si="0"/>
        <v>0.12469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0.36315500000000001</v>
      </c>
      <c r="F11" s="12">
        <f t="shared" si="0"/>
        <v>0.36315500000000001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2.196358</v>
      </c>
      <c r="F12" s="12">
        <f t="shared" si="0"/>
        <v>2.196358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0.12684500000000001</v>
      </c>
      <c r="F13" s="12">
        <f t="shared" si="0"/>
        <v>0.12684500000000001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0.15010699999999999</v>
      </c>
      <c r="F14" s="12">
        <f t="shared" si="0"/>
        <v>0.15010699999999999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7.0879999999999997E-3</v>
      </c>
      <c r="F15" s="12">
        <f t="shared" si="0"/>
        <v>7.0879999999999997E-3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8.541E-3</v>
      </c>
      <c r="F16" s="12">
        <f t="shared" si="0"/>
        <v>8.541E-3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1.276E-3</v>
      </c>
      <c r="F17" s="12">
        <f t="shared" si="0"/>
        <v>1.276E-3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9.3743999999999994E-2</v>
      </c>
      <c r="F18" s="12">
        <f t="shared" si="0"/>
        <v>9.3743999999999994E-2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3.4741000000000001E-2</v>
      </c>
      <c r="F19" s="12">
        <f t="shared" si="0"/>
        <v>3.4741000000000001E-2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2.4958000000000001E-2</v>
      </c>
      <c r="F20" s="12">
        <f t="shared" si="0"/>
        <v>2.4958000000000001E-2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3.4241129999999993</v>
      </c>
      <c r="F21" s="14">
        <f t="shared" si="0"/>
        <v>3.4241129999999993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16"/>
      <c r="B24" s="16"/>
      <c r="C24" s="16"/>
      <c r="D24" s="16"/>
      <c r="E24" s="18"/>
      <c r="F24" s="18"/>
      <c r="G24" s="18"/>
    </row>
    <row r="25" spans="1:7">
      <c r="A25" s="16" t="s">
        <v>32</v>
      </c>
      <c r="B25" s="16" t="s">
        <v>32</v>
      </c>
      <c r="C25" s="16" t="s">
        <v>33</v>
      </c>
      <c r="D25" s="20">
        <v>5</v>
      </c>
      <c r="E25" s="21">
        <v>9.9900000000000006E-3</v>
      </c>
      <c r="F25" s="21">
        <v>8.4150000000000006E-3</v>
      </c>
      <c r="G25" s="21">
        <v>1.575E-3</v>
      </c>
    </row>
    <row r="26" spans="1:7">
      <c r="A26" s="16" t="s">
        <v>32</v>
      </c>
      <c r="B26" s="16" t="s">
        <v>32</v>
      </c>
      <c r="C26" s="16" t="s">
        <v>36</v>
      </c>
      <c r="D26" s="20">
        <v>5</v>
      </c>
      <c r="E26" s="21">
        <v>1.44E-2</v>
      </c>
      <c r="F26" s="21">
        <v>2.2859999999999998E-3</v>
      </c>
      <c r="G26" s="21">
        <v>1.2114E-2</v>
      </c>
    </row>
    <row r="27" spans="1:7">
      <c r="A27" s="16" t="s">
        <v>32</v>
      </c>
      <c r="B27" s="16" t="s">
        <v>32</v>
      </c>
      <c r="C27" s="16" t="s">
        <v>36</v>
      </c>
      <c r="D27" s="20">
        <v>5</v>
      </c>
      <c r="E27" s="21">
        <v>5.9999999999999995E-4</v>
      </c>
      <c r="F27" s="21">
        <v>9.990000000000001E-4</v>
      </c>
      <c r="G27" s="21">
        <v>-3.9900000000000016E-4</v>
      </c>
    </row>
    <row r="28" spans="1:7">
      <c r="A28" s="16" t="s">
        <v>32</v>
      </c>
      <c r="B28" s="16" t="s">
        <v>32</v>
      </c>
      <c r="C28" s="16" t="s">
        <v>37</v>
      </c>
      <c r="D28" s="20">
        <v>4</v>
      </c>
      <c r="E28" s="21">
        <v>0.15999000000000002</v>
      </c>
      <c r="F28" s="21">
        <v>0.103586</v>
      </c>
      <c r="G28" s="21">
        <v>5.6404000000000024E-2</v>
      </c>
    </row>
    <row r="29" spans="1:7" ht="30">
      <c r="A29" s="16" t="s">
        <v>32</v>
      </c>
      <c r="B29" s="16" t="s">
        <v>32</v>
      </c>
      <c r="C29" s="16" t="s">
        <v>38</v>
      </c>
      <c r="D29" s="20">
        <v>5</v>
      </c>
      <c r="E29" s="21">
        <v>0.03</v>
      </c>
      <c r="F29" s="21">
        <v>1.1696999999999999E-2</v>
      </c>
      <c r="G29" s="21">
        <v>1.8303E-2</v>
      </c>
    </row>
    <row r="30" spans="1:7">
      <c r="A30" s="16" t="s">
        <v>32</v>
      </c>
      <c r="B30" s="16" t="s">
        <v>32</v>
      </c>
      <c r="C30" s="16" t="s">
        <v>39</v>
      </c>
      <c r="D30" s="20">
        <v>5</v>
      </c>
      <c r="E30" s="21">
        <v>1.848E-2</v>
      </c>
      <c r="F30" s="21">
        <v>4.1359E-2</v>
      </c>
      <c r="G30" s="21">
        <v>-2.2879E-2</v>
      </c>
    </row>
    <row r="31" spans="1:7" ht="30">
      <c r="A31" s="16" t="s">
        <v>35</v>
      </c>
      <c r="B31" s="16" t="s">
        <v>35</v>
      </c>
      <c r="C31" s="16" t="s">
        <v>40</v>
      </c>
      <c r="D31" s="20">
        <v>5</v>
      </c>
      <c r="E31" s="21">
        <v>1.7999999999999999E-2</v>
      </c>
      <c r="F31" s="21">
        <v>4.4429999999999999E-3</v>
      </c>
      <c r="G31" s="21">
        <v>1.3557E-2</v>
      </c>
    </row>
    <row r="32" spans="1:7">
      <c r="A32" s="16" t="s">
        <v>32</v>
      </c>
      <c r="B32" s="16" t="s">
        <v>32</v>
      </c>
      <c r="C32" s="16" t="s">
        <v>128</v>
      </c>
      <c r="D32" s="20">
        <v>5</v>
      </c>
      <c r="E32" s="21">
        <v>1.9980000000000001E-2</v>
      </c>
      <c r="F32" s="21">
        <v>4.45E-3</v>
      </c>
      <c r="G32" s="21">
        <v>1.5530000000000002E-2</v>
      </c>
    </row>
    <row r="33" spans="1:7">
      <c r="A33" s="16" t="s">
        <v>6</v>
      </c>
      <c r="B33" s="16" t="s">
        <v>6</v>
      </c>
      <c r="C33" s="16" t="s">
        <v>41</v>
      </c>
      <c r="D33" s="20">
        <v>5</v>
      </c>
      <c r="E33" s="21">
        <v>3.0899999999999999E-3</v>
      </c>
      <c r="F33" s="21">
        <v>2.4699999999999999E-4</v>
      </c>
      <c r="G33" s="21">
        <v>2.843E-3</v>
      </c>
    </row>
    <row r="34" spans="1:7">
      <c r="A34" s="16" t="s">
        <v>32</v>
      </c>
      <c r="B34" s="16" t="s">
        <v>32</v>
      </c>
      <c r="C34" s="16" t="s">
        <v>42</v>
      </c>
      <c r="D34" s="20">
        <v>5</v>
      </c>
      <c r="E34" s="21">
        <v>0.09</v>
      </c>
      <c r="F34" s="21">
        <v>3.1306E-2</v>
      </c>
      <c r="G34" s="21">
        <v>5.8693999999999996E-2</v>
      </c>
    </row>
    <row r="35" spans="1:7" ht="30">
      <c r="A35" s="16" t="s">
        <v>34</v>
      </c>
      <c r="B35" s="16" t="s">
        <v>34</v>
      </c>
      <c r="C35" s="16" t="s">
        <v>43</v>
      </c>
      <c r="D35" s="20">
        <v>4</v>
      </c>
      <c r="E35" s="21">
        <v>0.67304999999999993</v>
      </c>
      <c r="F35" s="21">
        <v>0.610595</v>
      </c>
      <c r="G35" s="21">
        <v>6.2454999999999927E-2</v>
      </c>
    </row>
    <row r="36" spans="1:7" ht="30">
      <c r="A36" s="16" t="s">
        <v>32</v>
      </c>
      <c r="B36" s="16" t="s">
        <v>32</v>
      </c>
      <c r="C36" s="16" t="s">
        <v>44</v>
      </c>
      <c r="D36" s="20">
        <v>5</v>
      </c>
      <c r="E36" s="21">
        <v>0.03</v>
      </c>
      <c r="F36" s="21">
        <v>1.7583999999999999E-2</v>
      </c>
      <c r="G36" s="21">
        <v>1.2416E-2</v>
      </c>
    </row>
    <row r="37" spans="1:7">
      <c r="A37" s="16" t="s">
        <v>32</v>
      </c>
      <c r="B37" s="16" t="s">
        <v>32</v>
      </c>
      <c r="C37" s="16" t="s">
        <v>157</v>
      </c>
      <c r="D37" s="20">
        <v>6</v>
      </c>
      <c r="E37" s="21">
        <v>0</v>
      </c>
      <c r="F37" s="21">
        <v>2.0999999999999998E-4</v>
      </c>
      <c r="G37" s="21">
        <v>-2.0999999999999998E-4</v>
      </c>
    </row>
    <row r="38" spans="1:7">
      <c r="A38" s="16" t="s">
        <v>32</v>
      </c>
      <c r="B38" s="16" t="s">
        <v>32</v>
      </c>
      <c r="C38" s="16" t="s">
        <v>137</v>
      </c>
      <c r="D38" s="20">
        <v>7</v>
      </c>
      <c r="E38" s="21">
        <v>0</v>
      </c>
      <c r="F38" s="21">
        <v>3.5999999999999994E-5</v>
      </c>
      <c r="G38" s="21">
        <v>-3.5999999999999994E-5</v>
      </c>
    </row>
    <row r="39" spans="1:7">
      <c r="A39" s="16" t="s">
        <v>32</v>
      </c>
      <c r="B39" s="16" t="s">
        <v>32</v>
      </c>
      <c r="C39" s="16" t="s">
        <v>119</v>
      </c>
      <c r="D39" s="20">
        <v>6</v>
      </c>
      <c r="E39" s="21">
        <v>2.9999999999999997E-5</v>
      </c>
      <c r="F39" s="21">
        <v>3.3000000000000003E-5</v>
      </c>
      <c r="G39" s="21">
        <v>-3.0000000000000052E-6</v>
      </c>
    </row>
    <row r="40" spans="1:7">
      <c r="A40" s="16" t="s">
        <v>32</v>
      </c>
      <c r="B40" s="16" t="s">
        <v>32</v>
      </c>
      <c r="C40" s="16" t="s">
        <v>158</v>
      </c>
      <c r="D40" s="20">
        <v>6</v>
      </c>
      <c r="E40" s="21">
        <v>1.98E-3</v>
      </c>
      <c r="F40" s="21">
        <v>1.0089999999999999E-3</v>
      </c>
      <c r="G40" s="21">
        <v>9.7100000000000007E-4</v>
      </c>
    </row>
    <row r="41" spans="1:7">
      <c r="A41" s="16" t="s">
        <v>32</v>
      </c>
      <c r="B41" s="16" t="s">
        <v>32</v>
      </c>
      <c r="C41" s="16" t="s">
        <v>113</v>
      </c>
      <c r="D41" s="20">
        <v>6</v>
      </c>
      <c r="E41" s="21">
        <v>9.8999999999999999E-4</v>
      </c>
      <c r="F41" s="21">
        <v>1.7229999999999999E-3</v>
      </c>
      <c r="G41" s="21">
        <v>-7.3299999999999993E-4</v>
      </c>
    </row>
    <row r="42" spans="1:7">
      <c r="A42" s="16" t="s">
        <v>32</v>
      </c>
      <c r="B42" s="16" t="s">
        <v>32</v>
      </c>
      <c r="C42" s="16" t="s">
        <v>114</v>
      </c>
      <c r="D42" s="20">
        <v>7</v>
      </c>
      <c r="E42" s="21">
        <v>2.0999999999999998E-4</v>
      </c>
      <c r="F42" s="21">
        <v>7.7000000000000001E-5</v>
      </c>
      <c r="G42" s="21">
        <v>1.3299999999999998E-4</v>
      </c>
    </row>
    <row r="43" spans="1:7">
      <c r="A43" s="16" t="s">
        <v>32</v>
      </c>
      <c r="B43" s="16" t="s">
        <v>32</v>
      </c>
      <c r="C43" s="16" t="s">
        <v>115</v>
      </c>
      <c r="D43" s="20">
        <v>6</v>
      </c>
      <c r="E43" s="21">
        <v>0</v>
      </c>
      <c r="F43" s="21">
        <v>2.0699999999999999E-4</v>
      </c>
      <c r="G43" s="21">
        <v>-2.0699999999999999E-4</v>
      </c>
    </row>
    <row r="44" spans="1:7">
      <c r="A44" s="16" t="s">
        <v>32</v>
      </c>
      <c r="B44" s="16" t="s">
        <v>32</v>
      </c>
      <c r="C44" s="16" t="s">
        <v>129</v>
      </c>
      <c r="D44" s="20">
        <v>6</v>
      </c>
      <c r="E44" s="21">
        <v>5.1000000000000004E-4</v>
      </c>
      <c r="F44" s="21">
        <v>1.7299999999999998E-4</v>
      </c>
      <c r="G44" s="21">
        <v>3.3700000000000006E-4</v>
      </c>
    </row>
    <row r="45" spans="1:7">
      <c r="A45" s="16" t="s">
        <v>32</v>
      </c>
      <c r="B45" s="16" t="s">
        <v>32</v>
      </c>
      <c r="C45" s="16" t="s">
        <v>46</v>
      </c>
      <c r="D45" s="20">
        <v>6</v>
      </c>
      <c r="E45" s="21">
        <v>3.8999999999999999E-4</v>
      </c>
      <c r="F45" s="21">
        <v>1E-4</v>
      </c>
      <c r="G45" s="21">
        <v>2.9E-4</v>
      </c>
    </row>
    <row r="46" spans="1:7">
      <c r="A46" s="16" t="s">
        <v>32</v>
      </c>
      <c r="B46" s="16" t="s">
        <v>32</v>
      </c>
      <c r="C46" s="16" t="s">
        <v>47</v>
      </c>
      <c r="D46" s="20">
        <v>6</v>
      </c>
      <c r="E46" s="21">
        <v>5.9999999999999995E-5</v>
      </c>
      <c r="F46" s="21">
        <v>2.1000000000000002E-5</v>
      </c>
      <c r="G46" s="21">
        <v>3.8999999999999993E-5</v>
      </c>
    </row>
    <row r="47" spans="1:7" ht="30">
      <c r="A47" s="16" t="s">
        <v>49</v>
      </c>
      <c r="B47" s="16" t="s">
        <v>49</v>
      </c>
      <c r="C47" s="16" t="s">
        <v>48</v>
      </c>
      <c r="D47" s="20">
        <v>4</v>
      </c>
      <c r="E47" s="21">
        <v>0.18497999999999998</v>
      </c>
      <c r="F47" s="21">
        <v>0.150898</v>
      </c>
      <c r="G47" s="21">
        <v>3.4081999999999973E-2</v>
      </c>
    </row>
    <row r="48" spans="1:7">
      <c r="A48" s="16" t="s">
        <v>32</v>
      </c>
      <c r="B48" s="16" t="s">
        <v>32</v>
      </c>
      <c r="C48" s="16" t="s">
        <v>50</v>
      </c>
      <c r="D48" s="20">
        <v>6</v>
      </c>
      <c r="E48" s="21">
        <v>1.5E-3</v>
      </c>
      <c r="F48" s="21">
        <v>2.1999999999999999E-5</v>
      </c>
      <c r="G48" s="21">
        <v>1.4779999999999999E-3</v>
      </c>
    </row>
    <row r="49" spans="1:7">
      <c r="A49" s="16" t="s">
        <v>32</v>
      </c>
      <c r="B49" s="16" t="s">
        <v>32</v>
      </c>
      <c r="C49" s="16" t="s">
        <v>50</v>
      </c>
      <c r="D49" s="20">
        <v>6</v>
      </c>
      <c r="E49" s="21">
        <v>6.8999999999999997E-4</v>
      </c>
      <c r="F49" s="21">
        <v>1.35E-4</v>
      </c>
      <c r="G49" s="21">
        <v>5.5499999999999994E-4</v>
      </c>
    </row>
    <row r="50" spans="1:7">
      <c r="A50" s="16" t="s">
        <v>32</v>
      </c>
      <c r="B50" s="16" t="s">
        <v>32</v>
      </c>
      <c r="C50" s="16" t="s">
        <v>50</v>
      </c>
      <c r="D50" s="20">
        <v>6</v>
      </c>
      <c r="E50" s="21">
        <v>1.5E-3</v>
      </c>
      <c r="F50" s="21">
        <v>1.018E-3</v>
      </c>
      <c r="G50" s="21">
        <v>4.8200000000000001E-4</v>
      </c>
    </row>
    <row r="51" spans="1:7">
      <c r="A51" s="16" t="s">
        <v>32</v>
      </c>
      <c r="B51" s="16" t="s">
        <v>32</v>
      </c>
      <c r="C51" s="16" t="s">
        <v>120</v>
      </c>
      <c r="D51" s="20">
        <v>6</v>
      </c>
      <c r="E51" s="21">
        <v>3.3E-4</v>
      </c>
      <c r="F51" s="21">
        <v>1.1E-4</v>
      </c>
      <c r="G51" s="21">
        <v>2.1999999999999998E-4</v>
      </c>
    </row>
    <row r="52" spans="1:7">
      <c r="A52" s="16" t="s">
        <v>32</v>
      </c>
      <c r="B52" s="16" t="s">
        <v>32</v>
      </c>
      <c r="C52" s="16" t="s">
        <v>47</v>
      </c>
      <c r="D52" s="20">
        <v>6</v>
      </c>
      <c r="E52" s="21">
        <v>1.5E-3</v>
      </c>
      <c r="F52" s="21">
        <v>2.9E-4</v>
      </c>
      <c r="G52" s="21">
        <v>1.2100000000000001E-3</v>
      </c>
    </row>
    <row r="53" spans="1:7">
      <c r="A53" s="16" t="s">
        <v>32</v>
      </c>
      <c r="B53" s="16" t="s">
        <v>32</v>
      </c>
      <c r="C53" s="16" t="s">
        <v>47</v>
      </c>
      <c r="D53" s="20">
        <v>6</v>
      </c>
      <c r="E53" s="21">
        <v>8.9999999999999992E-5</v>
      </c>
      <c r="F53" s="21">
        <v>1.92E-4</v>
      </c>
      <c r="G53" s="21">
        <v>-1.0200000000000001E-4</v>
      </c>
    </row>
    <row r="54" spans="1:7">
      <c r="A54" s="16" t="s">
        <v>32</v>
      </c>
      <c r="B54" s="16" t="s">
        <v>32</v>
      </c>
      <c r="C54" s="16" t="s">
        <v>151</v>
      </c>
      <c r="D54" s="20">
        <v>6</v>
      </c>
      <c r="E54" s="21">
        <v>4.7999999999999996E-4</v>
      </c>
      <c r="F54" s="21">
        <v>4.1E-5</v>
      </c>
      <c r="G54" s="21">
        <v>4.3899999999999994E-4</v>
      </c>
    </row>
    <row r="55" spans="1:7">
      <c r="A55" s="16" t="s">
        <v>51</v>
      </c>
      <c r="B55" s="16" t="s">
        <v>51</v>
      </c>
      <c r="C55" s="16" t="s">
        <v>53</v>
      </c>
      <c r="D55" s="20">
        <v>6</v>
      </c>
      <c r="E55" s="21">
        <v>2.9999999999999997E-4</v>
      </c>
      <c r="F55" s="21">
        <v>1.4999999999999999E-4</v>
      </c>
      <c r="G55" s="21">
        <v>1.4999999999999999E-4</v>
      </c>
    </row>
    <row r="56" spans="1:7">
      <c r="A56" s="16" t="s">
        <v>32</v>
      </c>
      <c r="B56" s="16" t="s">
        <v>32</v>
      </c>
      <c r="C56" s="16" t="s">
        <v>54</v>
      </c>
      <c r="D56" s="20">
        <v>6</v>
      </c>
      <c r="E56" s="21">
        <v>2.3999999999999998E-3</v>
      </c>
      <c r="F56" s="21">
        <v>4.2400000000000001E-4</v>
      </c>
      <c r="G56" s="21">
        <v>1.9759999999999999E-3</v>
      </c>
    </row>
    <row r="57" spans="1:7">
      <c r="A57" s="16" t="s">
        <v>32</v>
      </c>
      <c r="B57" s="16" t="s">
        <v>32</v>
      </c>
      <c r="C57" s="16" t="s">
        <v>54</v>
      </c>
      <c r="D57" s="20">
        <v>7</v>
      </c>
      <c r="E57" s="21">
        <v>0</v>
      </c>
      <c r="F57" s="21">
        <v>7.6000000000000004E-5</v>
      </c>
      <c r="G57" s="21">
        <v>-7.6000000000000004E-5</v>
      </c>
    </row>
    <row r="58" spans="1:7">
      <c r="A58" s="16" t="s">
        <v>32</v>
      </c>
      <c r="B58" s="16" t="s">
        <v>32</v>
      </c>
      <c r="C58" s="16" t="s">
        <v>55</v>
      </c>
      <c r="D58" s="20">
        <v>6</v>
      </c>
      <c r="E58" s="21">
        <v>2.3999999999999998E-3</v>
      </c>
      <c r="F58" s="21">
        <v>8.9099999999999997E-4</v>
      </c>
      <c r="G58" s="21">
        <v>1.5089999999999999E-3</v>
      </c>
    </row>
    <row r="59" spans="1:7">
      <c r="A59" s="16" t="s">
        <v>32</v>
      </c>
      <c r="B59" s="16" t="s">
        <v>32</v>
      </c>
      <c r="C59" s="16" t="s">
        <v>138</v>
      </c>
      <c r="D59" s="20">
        <v>6</v>
      </c>
      <c r="E59" s="21">
        <v>0</v>
      </c>
      <c r="F59" s="21">
        <v>1.052E-3</v>
      </c>
      <c r="G59" s="21">
        <v>-1.052E-3</v>
      </c>
    </row>
    <row r="60" spans="1:7" ht="30">
      <c r="A60" s="16" t="s">
        <v>34</v>
      </c>
      <c r="B60" s="16" t="s">
        <v>34</v>
      </c>
      <c r="C60" s="16" t="s">
        <v>56</v>
      </c>
      <c r="D60" s="20">
        <v>6</v>
      </c>
      <c r="E60" s="21">
        <v>3.3E-4</v>
      </c>
      <c r="F60" s="21">
        <v>1.9759999999999999E-3</v>
      </c>
      <c r="G60" s="21">
        <v>-1.6459999999999999E-3</v>
      </c>
    </row>
    <row r="61" spans="1:7">
      <c r="A61" s="16" t="s">
        <v>32</v>
      </c>
      <c r="B61" s="16" t="s">
        <v>32</v>
      </c>
      <c r="C61" s="16" t="s">
        <v>57</v>
      </c>
      <c r="D61" s="20">
        <v>6</v>
      </c>
      <c r="E61" s="21">
        <v>6.0000000000000001E-3</v>
      </c>
      <c r="F61" s="21">
        <v>9.8999999999999999E-4</v>
      </c>
      <c r="G61" s="21">
        <v>5.0100000000000006E-3</v>
      </c>
    </row>
    <row r="62" spans="1:7">
      <c r="A62" s="16" t="s">
        <v>32</v>
      </c>
      <c r="B62" s="16" t="s">
        <v>32</v>
      </c>
      <c r="C62" s="16" t="s">
        <v>58</v>
      </c>
      <c r="D62" s="20">
        <v>6</v>
      </c>
      <c r="E62" s="21">
        <v>1.4999999999999999E-4</v>
      </c>
      <c r="F62" s="21">
        <v>5.9999999999999995E-5</v>
      </c>
      <c r="G62" s="21">
        <v>8.9999999999999992E-5</v>
      </c>
    </row>
    <row r="63" spans="1:7">
      <c r="A63" s="16" t="s">
        <v>32</v>
      </c>
      <c r="B63" s="16" t="s">
        <v>32</v>
      </c>
      <c r="C63" s="16" t="s">
        <v>59</v>
      </c>
      <c r="D63" s="20">
        <v>6</v>
      </c>
      <c r="E63" s="21">
        <v>1.17E-3</v>
      </c>
      <c r="F63" s="21">
        <v>1.3000000000000002E-4</v>
      </c>
      <c r="G63" s="21">
        <v>1.0400000000000001E-3</v>
      </c>
    </row>
    <row r="64" spans="1:7">
      <c r="A64" s="16" t="s">
        <v>32</v>
      </c>
      <c r="B64" s="16" t="s">
        <v>32</v>
      </c>
      <c r="C64" s="16" t="s">
        <v>159</v>
      </c>
      <c r="D64" s="20">
        <v>7</v>
      </c>
      <c r="E64" s="21">
        <v>8.9999999999999992E-5</v>
      </c>
      <c r="F64" s="21">
        <v>8.9999999999999992E-5</v>
      </c>
      <c r="G64" s="21">
        <v>0</v>
      </c>
    </row>
    <row r="65" spans="1:7">
      <c r="A65" s="16" t="s">
        <v>32</v>
      </c>
      <c r="B65" s="16" t="s">
        <v>32</v>
      </c>
      <c r="C65" s="16" t="s">
        <v>60</v>
      </c>
      <c r="D65" s="20">
        <v>7</v>
      </c>
      <c r="E65" s="21">
        <v>6.6E-4</v>
      </c>
      <c r="F65" s="21">
        <v>2.1699999999999999E-4</v>
      </c>
      <c r="G65" s="21">
        <v>4.4300000000000003E-4</v>
      </c>
    </row>
    <row r="66" spans="1:7">
      <c r="A66" s="16" t="s">
        <v>32</v>
      </c>
      <c r="B66" s="16" t="s">
        <v>32</v>
      </c>
      <c r="C66" s="16" t="s">
        <v>61</v>
      </c>
      <c r="D66" s="20">
        <v>7</v>
      </c>
      <c r="E66" s="21">
        <v>4.7999999999999996E-4</v>
      </c>
      <c r="F66" s="21">
        <v>4.7999999999999996E-4</v>
      </c>
      <c r="G66" s="21">
        <v>0</v>
      </c>
    </row>
    <row r="67" spans="1:7">
      <c r="A67" s="16" t="s">
        <v>6</v>
      </c>
      <c r="B67" s="16" t="s">
        <v>6</v>
      </c>
      <c r="C67" s="16" t="s">
        <v>62</v>
      </c>
      <c r="D67" s="20">
        <v>4</v>
      </c>
      <c r="E67" s="21">
        <v>0.10998000000000001</v>
      </c>
      <c r="F67" s="21">
        <v>0.11580000000000001</v>
      </c>
      <c r="G67" s="21">
        <v>-5.8200000000000057E-3</v>
      </c>
    </row>
    <row r="68" spans="1:7" ht="30">
      <c r="A68" s="16" t="s">
        <v>49</v>
      </c>
      <c r="B68" s="16" t="s">
        <v>49</v>
      </c>
      <c r="C68" s="16" t="s">
        <v>63</v>
      </c>
      <c r="D68" s="20">
        <v>6</v>
      </c>
      <c r="E68" s="21">
        <v>2.49E-3</v>
      </c>
      <c r="F68" s="21">
        <v>3.8999999999999999E-5</v>
      </c>
      <c r="G68" s="21">
        <v>2.4510000000000001E-3</v>
      </c>
    </row>
    <row r="69" spans="1:7">
      <c r="A69" s="16" t="s">
        <v>32</v>
      </c>
      <c r="B69" s="16" t="s">
        <v>32</v>
      </c>
      <c r="C69" s="16" t="s">
        <v>64</v>
      </c>
      <c r="D69" s="20">
        <v>4</v>
      </c>
      <c r="E69" s="21">
        <v>0.22128</v>
      </c>
      <c r="F69" s="21">
        <v>3.6621000000000001E-2</v>
      </c>
      <c r="G69" s="21">
        <v>0.18465900000000002</v>
      </c>
    </row>
    <row r="70" spans="1:7">
      <c r="A70" s="16" t="s">
        <v>32</v>
      </c>
      <c r="B70" s="16" t="s">
        <v>32</v>
      </c>
      <c r="C70" s="16" t="s">
        <v>46</v>
      </c>
      <c r="D70" s="20">
        <v>5</v>
      </c>
      <c r="E70" s="21">
        <v>4.9800000000000001E-3</v>
      </c>
      <c r="F70" s="21">
        <v>1.165E-3</v>
      </c>
      <c r="G70" s="21">
        <v>3.8149999999999998E-3</v>
      </c>
    </row>
    <row r="71" spans="1:7">
      <c r="A71" s="16" t="s">
        <v>32</v>
      </c>
      <c r="B71" s="16" t="s">
        <v>32</v>
      </c>
      <c r="C71" s="16" t="s">
        <v>116</v>
      </c>
      <c r="D71" s="20">
        <v>6</v>
      </c>
      <c r="E71" s="21">
        <v>2.7899999999999999E-3</v>
      </c>
      <c r="F71" s="21">
        <v>2.075E-3</v>
      </c>
      <c r="G71" s="21">
        <v>7.1499999999999992E-4</v>
      </c>
    </row>
    <row r="72" spans="1:7" ht="30">
      <c r="A72" s="16" t="s">
        <v>32</v>
      </c>
      <c r="B72" s="16" t="s">
        <v>32</v>
      </c>
      <c r="C72" s="16" t="s">
        <v>160</v>
      </c>
      <c r="D72" s="20">
        <v>6</v>
      </c>
      <c r="E72" s="21">
        <v>0</v>
      </c>
      <c r="F72" s="21">
        <v>2.6499999999999999E-4</v>
      </c>
      <c r="G72" s="21">
        <v>-2.6499999999999999E-4</v>
      </c>
    </row>
    <row r="73" spans="1:7">
      <c r="A73" s="16" t="s">
        <v>32</v>
      </c>
      <c r="B73" s="16" t="s">
        <v>32</v>
      </c>
      <c r="C73" s="16" t="s">
        <v>66</v>
      </c>
      <c r="D73" s="20">
        <v>5</v>
      </c>
      <c r="E73" s="21">
        <v>5.0999999999999997E-2</v>
      </c>
      <c r="F73" s="21">
        <v>3.9917000000000001E-2</v>
      </c>
      <c r="G73" s="21">
        <v>1.1082999999999996E-2</v>
      </c>
    </row>
    <row r="74" spans="1:7">
      <c r="A74" s="16" t="s">
        <v>32</v>
      </c>
      <c r="B74" s="16" t="s">
        <v>32</v>
      </c>
      <c r="C74" s="16" t="s">
        <v>130</v>
      </c>
      <c r="D74" s="20">
        <v>7</v>
      </c>
      <c r="E74" s="21">
        <v>2.9999999999999997E-5</v>
      </c>
      <c r="F74" s="21">
        <v>1.1E-5</v>
      </c>
      <c r="G74" s="21">
        <v>1.8999999999999998E-5</v>
      </c>
    </row>
    <row r="75" spans="1:7">
      <c r="A75" s="16" t="s">
        <v>32</v>
      </c>
      <c r="B75" s="16" t="s">
        <v>32</v>
      </c>
      <c r="C75" s="16" t="s">
        <v>67</v>
      </c>
      <c r="D75" s="20">
        <v>6</v>
      </c>
      <c r="E75" s="21">
        <v>2.9999999999999997E-5</v>
      </c>
      <c r="F75" s="21">
        <v>2.8E-5</v>
      </c>
      <c r="G75" s="21">
        <v>1.9999999999999978E-6</v>
      </c>
    </row>
    <row r="76" spans="1:7">
      <c r="A76" s="16" t="s">
        <v>32</v>
      </c>
      <c r="B76" s="16" t="s">
        <v>32</v>
      </c>
      <c r="C76" s="16" t="s">
        <v>140</v>
      </c>
      <c r="D76" s="20">
        <v>6</v>
      </c>
      <c r="E76" s="21">
        <v>8.9999999999999992E-5</v>
      </c>
      <c r="F76" s="21">
        <v>8.9999999999999992E-5</v>
      </c>
      <c r="G76" s="21">
        <v>0</v>
      </c>
    </row>
    <row r="77" spans="1:7" ht="30">
      <c r="A77" s="16" t="s">
        <v>49</v>
      </c>
      <c r="B77" s="16" t="s">
        <v>49</v>
      </c>
      <c r="C77" s="16" t="s">
        <v>68</v>
      </c>
      <c r="D77" s="20">
        <v>5</v>
      </c>
      <c r="E77" s="21">
        <v>1.4999999999999999E-2</v>
      </c>
      <c r="F77" s="21">
        <v>8.0079999999999995E-3</v>
      </c>
      <c r="G77" s="21">
        <v>6.992E-3</v>
      </c>
    </row>
    <row r="78" spans="1:7">
      <c r="A78" s="16" t="s">
        <v>32</v>
      </c>
      <c r="B78" s="16" t="s">
        <v>32</v>
      </c>
      <c r="C78" s="16" t="s">
        <v>161</v>
      </c>
      <c r="D78" s="20">
        <v>6</v>
      </c>
      <c r="E78" s="21">
        <v>0</v>
      </c>
      <c r="F78" s="21">
        <v>9.1969999999999986E-3</v>
      </c>
      <c r="G78" s="21">
        <v>-9.1969999999999986E-3</v>
      </c>
    </row>
    <row r="79" spans="1:7" ht="30">
      <c r="A79" s="16" t="s">
        <v>35</v>
      </c>
      <c r="B79" s="16" t="s">
        <v>35</v>
      </c>
      <c r="C79" s="16" t="s">
        <v>117</v>
      </c>
      <c r="D79" s="20">
        <v>6</v>
      </c>
      <c r="E79" s="21">
        <v>3.8999999999999999E-4</v>
      </c>
      <c r="F79" s="21">
        <v>2.8E-5</v>
      </c>
      <c r="G79" s="21">
        <v>3.6200000000000002E-4</v>
      </c>
    </row>
    <row r="80" spans="1:7">
      <c r="A80" s="16" t="s">
        <v>32</v>
      </c>
      <c r="B80" s="16" t="s">
        <v>32</v>
      </c>
      <c r="C80" s="16" t="s">
        <v>70</v>
      </c>
      <c r="D80" s="20">
        <v>6</v>
      </c>
      <c r="E80" s="21">
        <v>2.0099999999999996E-3</v>
      </c>
      <c r="F80" s="21">
        <v>3.0019999999999999E-3</v>
      </c>
      <c r="G80" s="21">
        <v>-9.9200000000000026E-4</v>
      </c>
    </row>
    <row r="81" spans="1:7">
      <c r="A81" s="16" t="s">
        <v>32</v>
      </c>
      <c r="B81" s="16" t="s">
        <v>32</v>
      </c>
      <c r="C81" s="16" t="s">
        <v>71</v>
      </c>
      <c r="D81" s="20">
        <v>6</v>
      </c>
      <c r="E81" s="21">
        <v>0</v>
      </c>
      <c r="F81" s="21">
        <v>9.5000000000000005E-5</v>
      </c>
      <c r="G81" s="21">
        <v>-9.5000000000000005E-5</v>
      </c>
    </row>
    <row r="82" spans="1:7" ht="30">
      <c r="A82" s="16" t="s">
        <v>35</v>
      </c>
      <c r="B82" s="16" t="s">
        <v>35</v>
      </c>
      <c r="C82" s="16" t="s">
        <v>69</v>
      </c>
      <c r="D82" s="20">
        <v>5</v>
      </c>
      <c r="E82" s="21">
        <v>3.15E-3</v>
      </c>
      <c r="F82" s="21">
        <v>3.4889999999999999E-3</v>
      </c>
      <c r="G82" s="21">
        <v>-3.3899999999999989E-4</v>
      </c>
    </row>
    <row r="83" spans="1:7">
      <c r="A83" s="16" t="s">
        <v>32</v>
      </c>
      <c r="B83" s="16" t="s">
        <v>32</v>
      </c>
      <c r="C83" s="16" t="s">
        <v>72</v>
      </c>
      <c r="D83" s="20">
        <v>5</v>
      </c>
      <c r="E83" s="21">
        <v>1.9980000000000001E-2</v>
      </c>
      <c r="F83" s="21">
        <v>2.4153999999999998E-2</v>
      </c>
      <c r="G83" s="21">
        <v>-4.1739999999999972E-3</v>
      </c>
    </row>
    <row r="84" spans="1:7" ht="30">
      <c r="A84" s="16" t="s">
        <v>49</v>
      </c>
      <c r="B84" s="16" t="s">
        <v>49</v>
      </c>
      <c r="C84" s="16" t="s">
        <v>73</v>
      </c>
      <c r="D84" s="20">
        <v>6</v>
      </c>
      <c r="E84" s="21">
        <v>1.1999999999999999E-3</v>
      </c>
      <c r="F84" s="21">
        <v>1.94E-4</v>
      </c>
      <c r="G84" s="21">
        <v>1.0059999999999999E-3</v>
      </c>
    </row>
    <row r="85" spans="1:7" ht="30">
      <c r="A85" s="16" t="s">
        <v>35</v>
      </c>
      <c r="B85" s="16" t="s">
        <v>35</v>
      </c>
      <c r="C85" s="16" t="s">
        <v>121</v>
      </c>
      <c r="D85" s="20">
        <v>7</v>
      </c>
      <c r="E85" s="21">
        <v>1.5900000000000001E-3</v>
      </c>
      <c r="F85" s="21">
        <v>1.5429999999999999E-3</v>
      </c>
      <c r="G85" s="21">
        <v>4.7000000000000167E-5</v>
      </c>
    </row>
    <row r="86" spans="1:7">
      <c r="A86" s="16" t="s">
        <v>32</v>
      </c>
      <c r="B86" s="16" t="s">
        <v>32</v>
      </c>
      <c r="C86" s="16" t="s">
        <v>122</v>
      </c>
      <c r="D86" s="20">
        <v>6</v>
      </c>
      <c r="E86" s="21">
        <v>4.7999999999999996E-4</v>
      </c>
      <c r="F86" s="21">
        <v>2.0599999999999999E-4</v>
      </c>
      <c r="G86" s="21">
        <v>2.7399999999999994E-4</v>
      </c>
    </row>
    <row r="87" spans="1:7" ht="90">
      <c r="A87" s="16" t="s">
        <v>32</v>
      </c>
      <c r="B87" s="16" t="s">
        <v>32</v>
      </c>
      <c r="C87" s="16" t="s">
        <v>75</v>
      </c>
      <c r="D87" s="20">
        <v>4</v>
      </c>
      <c r="E87" s="21">
        <v>1.4999999999999999E-2</v>
      </c>
      <c r="F87" s="21">
        <v>1.0928999999999999E-2</v>
      </c>
      <c r="G87" s="21">
        <v>4.071E-3</v>
      </c>
    </row>
    <row r="88" spans="1:7">
      <c r="A88" s="16" t="s">
        <v>45</v>
      </c>
      <c r="B88" s="16" t="s">
        <v>45</v>
      </c>
      <c r="C88" s="16" t="s">
        <v>65</v>
      </c>
      <c r="D88" s="20">
        <v>6</v>
      </c>
      <c r="E88" s="21">
        <v>8.9999999999999992E-5</v>
      </c>
      <c r="F88" s="21">
        <v>5.0000000000000004E-6</v>
      </c>
      <c r="G88" s="21">
        <v>8.4999999999999993E-5</v>
      </c>
    </row>
    <row r="89" spans="1:7">
      <c r="A89" s="16" t="s">
        <v>32</v>
      </c>
      <c r="B89" s="16" t="s">
        <v>32</v>
      </c>
      <c r="C89" s="16" t="s">
        <v>162</v>
      </c>
      <c r="D89" s="20">
        <v>6</v>
      </c>
      <c r="E89" s="21">
        <v>2.9999999999999997E-4</v>
      </c>
      <c r="F89" s="21">
        <v>6.7700000000000008E-4</v>
      </c>
      <c r="G89" s="21">
        <v>-3.7700000000000011E-4</v>
      </c>
    </row>
    <row r="90" spans="1:7">
      <c r="A90" s="16" t="s">
        <v>6</v>
      </c>
      <c r="B90" s="16" t="s">
        <v>6</v>
      </c>
      <c r="C90" s="16" t="s">
        <v>76</v>
      </c>
      <c r="D90" s="20">
        <v>4</v>
      </c>
      <c r="E90" s="21">
        <v>5.0999999999999997E-2</v>
      </c>
      <c r="F90" s="21">
        <v>5.0500000000000003E-2</v>
      </c>
      <c r="G90" s="21">
        <v>4.9999999999999351E-4</v>
      </c>
    </row>
    <row r="91" spans="1:7">
      <c r="A91" s="16" t="s">
        <v>32</v>
      </c>
      <c r="B91" s="16" t="s">
        <v>32</v>
      </c>
      <c r="C91" s="16" t="s">
        <v>152</v>
      </c>
      <c r="D91" s="20">
        <v>6</v>
      </c>
      <c r="E91" s="21">
        <v>1.5300000000000001E-3</v>
      </c>
      <c r="F91" s="21">
        <v>9.5000000000000005E-5</v>
      </c>
      <c r="G91" s="21">
        <v>1.4350000000000001E-3</v>
      </c>
    </row>
    <row r="92" spans="1:7">
      <c r="A92" s="16" t="s">
        <v>32</v>
      </c>
      <c r="B92" s="16" t="s">
        <v>32</v>
      </c>
      <c r="C92" s="16" t="s">
        <v>163</v>
      </c>
      <c r="D92" s="20">
        <v>7</v>
      </c>
      <c r="E92" s="21">
        <v>2.7E-4</v>
      </c>
      <c r="F92" s="21">
        <v>1.6900000000000002E-4</v>
      </c>
      <c r="G92" s="21">
        <v>1.0099999999999999E-4</v>
      </c>
    </row>
    <row r="93" spans="1:7" ht="30">
      <c r="A93" s="16" t="s">
        <v>6</v>
      </c>
      <c r="B93" s="16" t="s">
        <v>6</v>
      </c>
      <c r="C93" s="16" t="s">
        <v>164</v>
      </c>
      <c r="D93" s="20">
        <v>6</v>
      </c>
      <c r="E93" s="21">
        <v>0</v>
      </c>
      <c r="F93" s="21">
        <v>6.2000000000000003E-5</v>
      </c>
      <c r="G93" s="21">
        <v>-6.2000000000000003E-5</v>
      </c>
    </row>
    <row r="94" spans="1:7">
      <c r="A94" s="16" t="s">
        <v>32</v>
      </c>
      <c r="B94" s="16" t="s">
        <v>32</v>
      </c>
      <c r="C94" s="16" t="s">
        <v>77</v>
      </c>
      <c r="D94" s="20">
        <v>5</v>
      </c>
      <c r="E94" s="21">
        <v>4.7999999999999996E-3</v>
      </c>
      <c r="F94" s="21">
        <v>3.0639999999999999E-3</v>
      </c>
      <c r="G94" s="21">
        <v>1.7359999999999997E-3</v>
      </c>
    </row>
    <row r="95" spans="1:7">
      <c r="A95" s="16" t="s">
        <v>32</v>
      </c>
      <c r="B95" s="16" t="s">
        <v>32</v>
      </c>
      <c r="C95" s="16" t="s">
        <v>78</v>
      </c>
      <c r="D95" s="20">
        <v>5</v>
      </c>
      <c r="E95" s="21">
        <v>2.649E-2</v>
      </c>
      <c r="F95" s="21">
        <v>1.2201999999999999E-2</v>
      </c>
      <c r="G95" s="21">
        <v>1.4288E-2</v>
      </c>
    </row>
    <row r="96" spans="1:7" ht="30">
      <c r="A96" s="16" t="s">
        <v>34</v>
      </c>
      <c r="B96" s="16" t="s">
        <v>34</v>
      </c>
      <c r="C96" s="16" t="s">
        <v>79</v>
      </c>
      <c r="D96" s="20">
        <v>6</v>
      </c>
      <c r="E96" s="21">
        <v>1.2900000000000001E-3</v>
      </c>
      <c r="F96" s="21">
        <v>1.14E-3</v>
      </c>
      <c r="G96" s="21">
        <v>1.5000000000000018E-4</v>
      </c>
    </row>
    <row r="97" spans="1:7" ht="30">
      <c r="A97" s="16" t="s">
        <v>49</v>
      </c>
      <c r="B97" s="16" t="s">
        <v>49</v>
      </c>
      <c r="C97" s="16" t="s">
        <v>80</v>
      </c>
      <c r="D97" s="20">
        <v>6</v>
      </c>
      <c r="E97" s="21">
        <v>1.4999999999999999E-4</v>
      </c>
      <c r="F97" s="21">
        <v>4.4999999999999993E-4</v>
      </c>
      <c r="G97" s="21">
        <v>-2.9999999999999992E-4</v>
      </c>
    </row>
    <row r="98" spans="1:7">
      <c r="A98" s="16" t="s">
        <v>32</v>
      </c>
      <c r="B98" s="16" t="s">
        <v>32</v>
      </c>
      <c r="C98" s="16" t="s">
        <v>81</v>
      </c>
      <c r="D98" s="20">
        <v>7</v>
      </c>
      <c r="E98" s="21">
        <v>0</v>
      </c>
      <c r="F98" s="21">
        <v>3.1E-4</v>
      </c>
      <c r="G98" s="21">
        <v>-3.1E-4</v>
      </c>
    </row>
    <row r="99" spans="1:7">
      <c r="A99" s="16" t="s">
        <v>32</v>
      </c>
      <c r="B99" s="16" t="s">
        <v>32</v>
      </c>
      <c r="C99" s="16" t="s">
        <v>82</v>
      </c>
      <c r="D99" s="20">
        <v>6</v>
      </c>
      <c r="E99" s="21">
        <v>3.0000000000000001E-3</v>
      </c>
      <c r="F99" s="21">
        <v>7.3499999999999998E-4</v>
      </c>
      <c r="G99" s="21">
        <v>2.2650000000000001E-3</v>
      </c>
    </row>
    <row r="100" spans="1:7" ht="30">
      <c r="A100" s="16" t="s">
        <v>35</v>
      </c>
      <c r="B100" s="16" t="s">
        <v>35</v>
      </c>
      <c r="C100" s="16" t="s">
        <v>153</v>
      </c>
      <c r="D100" s="20">
        <v>6</v>
      </c>
      <c r="E100" s="21">
        <v>0</v>
      </c>
      <c r="F100" s="21">
        <v>7.9999999999999996E-6</v>
      </c>
      <c r="G100" s="21">
        <v>-7.9999999999999996E-6</v>
      </c>
    </row>
    <row r="101" spans="1:7">
      <c r="A101" s="16" t="s">
        <v>32</v>
      </c>
      <c r="B101" s="16" t="s">
        <v>32</v>
      </c>
      <c r="C101" s="16" t="s">
        <v>83</v>
      </c>
      <c r="D101" s="20">
        <v>6</v>
      </c>
      <c r="E101" s="21">
        <v>5.1000000000000004E-4</v>
      </c>
      <c r="F101" s="21">
        <v>1.2899999999999999E-4</v>
      </c>
      <c r="G101" s="21">
        <v>3.8100000000000005E-4</v>
      </c>
    </row>
    <row r="102" spans="1:7">
      <c r="A102" s="16" t="s">
        <v>32</v>
      </c>
      <c r="B102" s="16" t="s">
        <v>32</v>
      </c>
      <c r="C102" s="16" t="s">
        <v>83</v>
      </c>
      <c r="D102" s="20">
        <v>6</v>
      </c>
      <c r="E102" s="21">
        <v>9.8999999999999999E-4</v>
      </c>
      <c r="F102" s="21">
        <v>2.5000000000000001E-4</v>
      </c>
      <c r="G102" s="21">
        <v>7.3999999999999999E-4</v>
      </c>
    </row>
    <row r="103" spans="1:7">
      <c r="A103" s="16" t="s">
        <v>32</v>
      </c>
      <c r="B103" s="16" t="s">
        <v>32</v>
      </c>
      <c r="C103" s="16" t="s">
        <v>123</v>
      </c>
      <c r="D103" s="20">
        <v>7</v>
      </c>
      <c r="E103" s="21">
        <v>0</v>
      </c>
      <c r="F103" s="21">
        <v>1E-4</v>
      </c>
      <c r="G103" s="21">
        <v>-1E-4</v>
      </c>
    </row>
    <row r="104" spans="1:7">
      <c r="A104" s="16" t="s">
        <v>32</v>
      </c>
      <c r="B104" s="16" t="s">
        <v>32</v>
      </c>
      <c r="C104" s="16" t="s">
        <v>124</v>
      </c>
      <c r="D104" s="20">
        <v>6</v>
      </c>
      <c r="E104" s="21">
        <v>3.8999999999999999E-4</v>
      </c>
      <c r="F104" s="21">
        <v>4.37E-4</v>
      </c>
      <c r="G104" s="21">
        <v>-4.7000000000000004E-5</v>
      </c>
    </row>
    <row r="105" spans="1:7">
      <c r="A105" s="16" t="s">
        <v>32</v>
      </c>
      <c r="B105" s="16" t="s">
        <v>32</v>
      </c>
      <c r="C105" s="16" t="s">
        <v>131</v>
      </c>
      <c r="D105" s="20">
        <v>6</v>
      </c>
      <c r="E105" s="21">
        <v>3.5999999999999997E-4</v>
      </c>
      <c r="F105" s="21">
        <v>1E-4</v>
      </c>
      <c r="G105" s="21">
        <v>2.5999999999999998E-4</v>
      </c>
    </row>
    <row r="106" spans="1:7">
      <c r="A106" s="16" t="s">
        <v>32</v>
      </c>
      <c r="B106" s="16" t="s">
        <v>32</v>
      </c>
      <c r="C106" s="16" t="s">
        <v>131</v>
      </c>
      <c r="D106" s="20">
        <v>6</v>
      </c>
      <c r="E106" s="21">
        <v>3.5999999999999997E-4</v>
      </c>
      <c r="F106" s="21">
        <v>3.5999999999999997E-4</v>
      </c>
      <c r="G106" s="21">
        <v>0</v>
      </c>
    </row>
    <row r="107" spans="1:7">
      <c r="A107" s="16" t="s">
        <v>32</v>
      </c>
      <c r="B107" s="16" t="s">
        <v>32</v>
      </c>
      <c r="C107" s="16" t="s">
        <v>147</v>
      </c>
      <c r="D107" s="20">
        <v>6</v>
      </c>
      <c r="E107" s="21">
        <v>1.7999999999999998E-4</v>
      </c>
      <c r="F107" s="21">
        <v>1.4999999999999999E-5</v>
      </c>
      <c r="G107" s="21">
        <v>1.65E-4</v>
      </c>
    </row>
    <row r="108" spans="1:7">
      <c r="A108" s="16" t="s">
        <v>32</v>
      </c>
      <c r="B108" s="16" t="s">
        <v>32</v>
      </c>
      <c r="C108" s="16" t="s">
        <v>84</v>
      </c>
      <c r="D108" s="20">
        <v>7</v>
      </c>
      <c r="E108" s="21">
        <v>5.9999999999999995E-5</v>
      </c>
      <c r="F108" s="21">
        <v>1.7E-5</v>
      </c>
      <c r="G108" s="21">
        <v>4.2999999999999995E-5</v>
      </c>
    </row>
    <row r="109" spans="1:7">
      <c r="A109" s="16" t="s">
        <v>32</v>
      </c>
      <c r="B109" s="16" t="s">
        <v>32</v>
      </c>
      <c r="C109" s="16" t="s">
        <v>85</v>
      </c>
      <c r="D109" s="20">
        <v>6</v>
      </c>
      <c r="E109" s="21">
        <v>2.9999999999999997E-4</v>
      </c>
      <c r="F109" s="21">
        <v>5.9099999999999995E-4</v>
      </c>
      <c r="G109" s="21">
        <v>-2.9099999999999997E-4</v>
      </c>
    </row>
    <row r="110" spans="1:7">
      <c r="A110" s="16" t="s">
        <v>32</v>
      </c>
      <c r="B110" s="16" t="s">
        <v>32</v>
      </c>
      <c r="C110" s="16" t="s">
        <v>86</v>
      </c>
      <c r="D110" s="20">
        <v>6</v>
      </c>
      <c r="E110" s="21">
        <v>1.5E-3</v>
      </c>
      <c r="F110" s="21">
        <v>2.124E-3</v>
      </c>
      <c r="G110" s="21">
        <v>-6.2399999999999999E-4</v>
      </c>
    </row>
    <row r="111" spans="1:7" ht="30">
      <c r="A111" s="16" t="s">
        <v>35</v>
      </c>
      <c r="B111" s="16" t="s">
        <v>35</v>
      </c>
      <c r="C111" s="16" t="s">
        <v>87</v>
      </c>
      <c r="D111" s="20">
        <v>7</v>
      </c>
      <c r="E111" s="21">
        <v>0</v>
      </c>
      <c r="F111" s="21">
        <v>1.1300000000000001E-4</v>
      </c>
      <c r="G111" s="21">
        <v>-1.1300000000000001E-4</v>
      </c>
    </row>
    <row r="112" spans="1:7">
      <c r="A112" s="16" t="s">
        <v>32</v>
      </c>
      <c r="B112" s="16" t="s">
        <v>32</v>
      </c>
      <c r="C112" s="16" t="s">
        <v>141</v>
      </c>
      <c r="D112" s="20">
        <v>7</v>
      </c>
      <c r="E112" s="21">
        <v>8.9999999999999992E-5</v>
      </c>
      <c r="F112" s="21">
        <v>8.5000000000000006E-5</v>
      </c>
      <c r="G112" s="21">
        <v>4.999999999999986E-6</v>
      </c>
    </row>
    <row r="113" spans="1:7">
      <c r="A113" s="16" t="s">
        <v>32</v>
      </c>
      <c r="B113" s="16" t="s">
        <v>32</v>
      </c>
      <c r="C113" s="16" t="s">
        <v>64</v>
      </c>
      <c r="D113" s="20">
        <v>6</v>
      </c>
      <c r="E113" s="21">
        <v>2.0999999999999998E-4</v>
      </c>
      <c r="F113" s="21">
        <v>1.4999999999999999E-4</v>
      </c>
      <c r="G113" s="21">
        <v>5.9999999999999995E-5</v>
      </c>
    </row>
    <row r="114" spans="1:7">
      <c r="A114" s="16" t="s">
        <v>32</v>
      </c>
      <c r="B114" s="16" t="s">
        <v>32</v>
      </c>
      <c r="C114" s="16" t="s">
        <v>88</v>
      </c>
      <c r="D114" s="20">
        <v>7</v>
      </c>
      <c r="E114" s="21">
        <v>2.9999999999999997E-4</v>
      </c>
      <c r="F114" s="21">
        <v>2.0000000000000001E-4</v>
      </c>
      <c r="G114" s="21">
        <v>9.9999999999999964E-5</v>
      </c>
    </row>
    <row r="115" spans="1:7">
      <c r="A115" s="16" t="s">
        <v>32</v>
      </c>
      <c r="B115" s="16" t="s">
        <v>32</v>
      </c>
      <c r="C115" s="16" t="s">
        <v>165</v>
      </c>
      <c r="D115" s="20">
        <v>6</v>
      </c>
      <c r="E115" s="21">
        <v>8.9999999999999992E-5</v>
      </c>
      <c r="F115" s="21">
        <v>8.9999999999999992E-5</v>
      </c>
      <c r="G115" s="21">
        <v>0</v>
      </c>
    </row>
    <row r="116" spans="1:7">
      <c r="A116" s="16" t="s">
        <v>32</v>
      </c>
      <c r="B116" s="16" t="s">
        <v>32</v>
      </c>
      <c r="C116" s="16" t="s">
        <v>154</v>
      </c>
      <c r="D116" s="20">
        <v>7</v>
      </c>
      <c r="E116" s="21">
        <v>0</v>
      </c>
      <c r="F116" s="21">
        <v>1.2899999999999999E-4</v>
      </c>
      <c r="G116" s="21">
        <v>-1.2899999999999999E-4</v>
      </c>
    </row>
    <row r="117" spans="1:7">
      <c r="A117" s="16" t="s">
        <v>32</v>
      </c>
      <c r="B117" s="16" t="s">
        <v>32</v>
      </c>
      <c r="C117" s="16" t="s">
        <v>132</v>
      </c>
      <c r="D117" s="20">
        <v>7</v>
      </c>
      <c r="E117" s="21">
        <v>0</v>
      </c>
      <c r="F117" s="21">
        <v>3.4E-5</v>
      </c>
      <c r="G117" s="21">
        <v>-3.4E-5</v>
      </c>
    </row>
    <row r="118" spans="1:7">
      <c r="A118" s="16" t="s">
        <v>32</v>
      </c>
      <c r="B118" s="16" t="s">
        <v>32</v>
      </c>
      <c r="C118" s="16" t="s">
        <v>47</v>
      </c>
      <c r="D118" s="20">
        <v>6</v>
      </c>
      <c r="E118" s="21">
        <v>2.0999999999999998E-4</v>
      </c>
      <c r="F118" s="21">
        <v>1.7899999999999999E-4</v>
      </c>
      <c r="G118" s="21">
        <v>3.0999999999999995E-5</v>
      </c>
    </row>
    <row r="119" spans="1:7">
      <c r="A119" s="16" t="s">
        <v>32</v>
      </c>
      <c r="B119" s="16" t="s">
        <v>32</v>
      </c>
      <c r="C119" s="16" t="s">
        <v>47</v>
      </c>
      <c r="D119" s="20">
        <v>6</v>
      </c>
      <c r="E119" s="21">
        <v>0</v>
      </c>
      <c r="F119" s="21">
        <v>7.1999999999999988E-5</v>
      </c>
      <c r="G119" s="21">
        <v>-7.1999999999999988E-5</v>
      </c>
    </row>
    <row r="120" spans="1:7">
      <c r="A120" s="16" t="s">
        <v>32</v>
      </c>
      <c r="B120" s="16" t="s">
        <v>32</v>
      </c>
      <c r="C120" s="16" t="s">
        <v>148</v>
      </c>
      <c r="D120" s="20">
        <v>7</v>
      </c>
      <c r="E120" s="21">
        <v>0</v>
      </c>
      <c r="F120" s="21">
        <v>6.0000000000000002E-6</v>
      </c>
      <c r="G120" s="21">
        <v>-6.0000000000000002E-6</v>
      </c>
    </row>
    <row r="121" spans="1:7">
      <c r="A121" s="16" t="s">
        <v>32</v>
      </c>
      <c r="B121" s="16" t="s">
        <v>32</v>
      </c>
      <c r="C121" s="16" t="s">
        <v>89</v>
      </c>
      <c r="D121" s="20">
        <v>7</v>
      </c>
      <c r="E121" s="21">
        <v>4.7999999999999996E-4</v>
      </c>
      <c r="F121" s="21">
        <v>5.0000000000000001E-4</v>
      </c>
      <c r="G121" s="21">
        <v>-2.0000000000000052E-5</v>
      </c>
    </row>
    <row r="122" spans="1:7">
      <c r="A122" s="16" t="s">
        <v>6</v>
      </c>
      <c r="B122" s="16" t="s">
        <v>6</v>
      </c>
      <c r="C122" s="16" t="s">
        <v>41</v>
      </c>
      <c r="D122" s="20">
        <v>6</v>
      </c>
      <c r="E122" s="21">
        <v>1.7999999999999998E-4</v>
      </c>
      <c r="F122" s="21">
        <v>7.6000000000000004E-5</v>
      </c>
      <c r="G122" s="21">
        <v>1.0399999999999998E-4</v>
      </c>
    </row>
    <row r="123" spans="1:7">
      <c r="A123" s="16" t="s">
        <v>32</v>
      </c>
      <c r="B123" s="16" t="s">
        <v>32</v>
      </c>
      <c r="C123" s="16" t="s">
        <v>90</v>
      </c>
      <c r="D123" s="20">
        <v>6</v>
      </c>
      <c r="E123" s="21">
        <v>3.0000000000000001E-3</v>
      </c>
      <c r="F123" s="21">
        <v>4.6E-5</v>
      </c>
      <c r="G123" s="21">
        <v>2.954E-3</v>
      </c>
    </row>
    <row r="124" spans="1:7">
      <c r="A124" s="16" t="s">
        <v>6</v>
      </c>
      <c r="B124" s="16" t="s">
        <v>6</v>
      </c>
      <c r="C124" s="16" t="s">
        <v>52</v>
      </c>
      <c r="D124" s="20">
        <v>6</v>
      </c>
      <c r="E124" s="21">
        <v>0</v>
      </c>
      <c r="F124" s="21">
        <v>5.8999999999999998E-5</v>
      </c>
      <c r="G124" s="21">
        <v>-5.8999999999999998E-5</v>
      </c>
    </row>
    <row r="125" spans="1:7" ht="30">
      <c r="A125" s="16" t="s">
        <v>6</v>
      </c>
      <c r="B125" s="16" t="s">
        <v>6</v>
      </c>
      <c r="C125" s="16" t="s">
        <v>118</v>
      </c>
      <c r="D125" s="20">
        <v>4</v>
      </c>
      <c r="E125" s="21">
        <v>4.9979999999999997E-2</v>
      </c>
      <c r="F125" s="21">
        <v>2.3275999999999998E-2</v>
      </c>
      <c r="G125" s="21">
        <v>2.6703999999999999E-2</v>
      </c>
    </row>
    <row r="126" spans="1:7">
      <c r="A126" s="16" t="s">
        <v>32</v>
      </c>
      <c r="B126" s="16" t="s">
        <v>32</v>
      </c>
      <c r="C126" s="16" t="s">
        <v>90</v>
      </c>
      <c r="D126" s="20">
        <v>7</v>
      </c>
      <c r="E126" s="21">
        <v>0</v>
      </c>
      <c r="F126" s="21">
        <v>4.3999999999999999E-5</v>
      </c>
      <c r="G126" s="21">
        <v>-4.3999999999999999E-5</v>
      </c>
    </row>
    <row r="127" spans="1:7" ht="30">
      <c r="A127" s="16" t="s">
        <v>34</v>
      </c>
      <c r="B127" s="16" t="s">
        <v>34</v>
      </c>
      <c r="C127" s="16" t="s">
        <v>74</v>
      </c>
      <c r="D127" s="20">
        <v>7</v>
      </c>
      <c r="E127" s="21">
        <v>0</v>
      </c>
      <c r="F127" s="21">
        <v>9.2E-5</v>
      </c>
      <c r="G127" s="21">
        <v>-9.2E-5</v>
      </c>
    </row>
    <row r="128" spans="1:7">
      <c r="A128" s="16" t="s">
        <v>32</v>
      </c>
      <c r="B128" s="16" t="s">
        <v>32</v>
      </c>
      <c r="C128" s="16" t="s">
        <v>133</v>
      </c>
      <c r="D128" s="20">
        <v>5</v>
      </c>
      <c r="E128" s="21">
        <v>5.1900000000000002E-3</v>
      </c>
      <c r="F128" s="21">
        <v>9.5999999999999992E-4</v>
      </c>
      <c r="G128" s="21">
        <v>4.2300000000000003E-3</v>
      </c>
    </row>
    <row r="129" spans="1:7">
      <c r="A129" s="16" t="s">
        <v>32</v>
      </c>
      <c r="B129" s="16" t="s">
        <v>32</v>
      </c>
      <c r="C129" s="16" t="s">
        <v>142</v>
      </c>
      <c r="D129" s="20">
        <v>6</v>
      </c>
      <c r="E129" s="21">
        <v>0</v>
      </c>
      <c r="F129" s="21">
        <v>3.48E-4</v>
      </c>
      <c r="G129" s="21">
        <v>-3.48E-4</v>
      </c>
    </row>
    <row r="130" spans="1:7" ht="30">
      <c r="A130" s="16" t="s">
        <v>49</v>
      </c>
      <c r="B130" s="16" t="s">
        <v>49</v>
      </c>
      <c r="C130" s="16" t="s">
        <v>92</v>
      </c>
      <c r="D130" s="20">
        <v>6</v>
      </c>
      <c r="E130" s="21">
        <v>5.9999999999999995E-5</v>
      </c>
      <c r="F130" s="21">
        <v>5.9999999999999995E-5</v>
      </c>
      <c r="G130" s="21">
        <v>0</v>
      </c>
    </row>
    <row r="131" spans="1:7">
      <c r="A131" s="16" t="s">
        <v>32</v>
      </c>
      <c r="B131" s="16" t="s">
        <v>32</v>
      </c>
      <c r="C131" s="16" t="s">
        <v>93</v>
      </c>
      <c r="D131" s="20">
        <v>6</v>
      </c>
      <c r="E131" s="21">
        <v>9.8999999999999999E-4</v>
      </c>
      <c r="F131" s="21">
        <v>8.0000000000000004E-4</v>
      </c>
      <c r="G131" s="21">
        <v>1.8999999999999996E-4</v>
      </c>
    </row>
    <row r="132" spans="1:7" ht="30">
      <c r="A132" s="16" t="s">
        <v>32</v>
      </c>
      <c r="B132" s="16" t="s">
        <v>32</v>
      </c>
      <c r="C132" s="16" t="s">
        <v>125</v>
      </c>
      <c r="D132" s="20">
        <v>6</v>
      </c>
      <c r="E132" s="21">
        <v>1.98E-3</v>
      </c>
      <c r="F132" s="21">
        <v>3.5000000000000004E-5</v>
      </c>
      <c r="G132" s="21">
        <v>1.9449999999999999E-3</v>
      </c>
    </row>
    <row r="133" spans="1:7" ht="30">
      <c r="A133" s="16" t="s">
        <v>35</v>
      </c>
      <c r="B133" s="16" t="s">
        <v>35</v>
      </c>
      <c r="C133" s="16" t="s">
        <v>94</v>
      </c>
      <c r="D133" s="20">
        <v>5</v>
      </c>
      <c r="E133" s="21">
        <v>7.7999999999999996E-3</v>
      </c>
      <c r="F133" s="21">
        <v>6.7289999999999997E-3</v>
      </c>
      <c r="G133" s="21">
        <v>1.0709999999999999E-3</v>
      </c>
    </row>
    <row r="134" spans="1:7">
      <c r="A134" s="16" t="s">
        <v>32</v>
      </c>
      <c r="B134" s="16" t="s">
        <v>32</v>
      </c>
      <c r="C134" s="16" t="s">
        <v>47</v>
      </c>
      <c r="D134" s="20">
        <v>5</v>
      </c>
      <c r="E134" s="21">
        <v>0</v>
      </c>
      <c r="F134" s="21">
        <v>2.3799999999999998E-4</v>
      </c>
      <c r="G134" s="21">
        <v>-2.3799999999999998E-4</v>
      </c>
    </row>
    <row r="135" spans="1:7">
      <c r="A135" s="16" t="s">
        <v>32</v>
      </c>
      <c r="B135" s="16" t="s">
        <v>32</v>
      </c>
      <c r="C135" s="16" t="s">
        <v>166</v>
      </c>
      <c r="D135" s="20">
        <v>7</v>
      </c>
      <c r="E135" s="21">
        <v>1.7999999999999998E-4</v>
      </c>
      <c r="F135" s="21">
        <v>5.2499999999999986E-4</v>
      </c>
      <c r="G135" s="21">
        <v>-3.4499999999999987E-4</v>
      </c>
    </row>
    <row r="136" spans="1:7">
      <c r="A136" s="16" t="s">
        <v>32</v>
      </c>
      <c r="B136" s="16" t="s">
        <v>32</v>
      </c>
      <c r="C136" s="16" t="s">
        <v>96</v>
      </c>
      <c r="D136" s="20">
        <v>3</v>
      </c>
      <c r="E136" s="21">
        <v>0.79998000000000002</v>
      </c>
      <c r="F136" s="21">
        <v>0.73485199999999995</v>
      </c>
      <c r="G136" s="21">
        <v>6.5128000000000075E-2</v>
      </c>
    </row>
    <row r="137" spans="1:7">
      <c r="A137" s="16" t="s">
        <v>32</v>
      </c>
      <c r="B137" s="16" t="s">
        <v>32</v>
      </c>
      <c r="C137" s="16" t="s">
        <v>96</v>
      </c>
      <c r="D137" s="20">
        <v>5</v>
      </c>
      <c r="E137" s="21">
        <v>4.9800000000000001E-3</v>
      </c>
      <c r="F137" s="21">
        <v>1.258E-3</v>
      </c>
      <c r="G137" s="21">
        <v>3.722E-3</v>
      </c>
    </row>
    <row r="138" spans="1:7">
      <c r="A138" s="16" t="s">
        <v>32</v>
      </c>
      <c r="B138" s="16" t="s">
        <v>32</v>
      </c>
      <c r="C138" s="16" t="s">
        <v>96</v>
      </c>
      <c r="D138" s="20">
        <v>5</v>
      </c>
      <c r="E138" s="21">
        <v>3.7200000000000002E-3</v>
      </c>
      <c r="F138" s="21">
        <v>1.1120000000000001E-3</v>
      </c>
      <c r="G138" s="21">
        <v>2.6080000000000001E-3</v>
      </c>
    </row>
    <row r="139" spans="1:7">
      <c r="A139" s="16" t="s">
        <v>32</v>
      </c>
      <c r="B139" s="16" t="s">
        <v>32</v>
      </c>
      <c r="C139" s="16" t="s">
        <v>96</v>
      </c>
      <c r="D139" s="20">
        <v>5</v>
      </c>
      <c r="E139" s="21">
        <v>9.2100000000000012E-3</v>
      </c>
      <c r="F139" s="21">
        <v>5.1479999999999998E-3</v>
      </c>
      <c r="G139" s="21">
        <v>4.0620000000000014E-3</v>
      </c>
    </row>
    <row r="140" spans="1:7" ht="30">
      <c r="A140" s="16" t="s">
        <v>35</v>
      </c>
      <c r="B140" s="16" t="s">
        <v>35</v>
      </c>
      <c r="C140" s="16" t="s">
        <v>167</v>
      </c>
      <c r="D140" s="20">
        <v>5</v>
      </c>
      <c r="E140" s="21">
        <v>1.7999999999999998E-4</v>
      </c>
      <c r="F140" s="21">
        <v>5.8999999999999998E-5</v>
      </c>
      <c r="G140" s="21">
        <v>1.2099999999999999E-4</v>
      </c>
    </row>
    <row r="141" spans="1:7">
      <c r="A141" s="16" t="s">
        <v>32</v>
      </c>
      <c r="B141" s="16" t="s">
        <v>32</v>
      </c>
      <c r="C141" s="16" t="s">
        <v>97</v>
      </c>
      <c r="D141" s="20">
        <v>5</v>
      </c>
      <c r="E141" s="21">
        <v>1.1820000000000001E-2</v>
      </c>
      <c r="F141" s="21">
        <v>8.9300000000000004E-3</v>
      </c>
      <c r="G141" s="21">
        <v>2.8900000000000002E-3</v>
      </c>
    </row>
    <row r="142" spans="1:7">
      <c r="A142" s="16" t="s">
        <v>32</v>
      </c>
      <c r="B142" s="16" t="s">
        <v>32</v>
      </c>
      <c r="C142" s="16" t="s">
        <v>143</v>
      </c>
      <c r="D142" s="20">
        <v>6</v>
      </c>
      <c r="E142" s="21">
        <v>0</v>
      </c>
      <c r="F142" s="21">
        <v>4.1E-5</v>
      </c>
      <c r="G142" s="21">
        <v>-4.1E-5</v>
      </c>
    </row>
    <row r="143" spans="1:7">
      <c r="A143" s="16" t="s">
        <v>32</v>
      </c>
      <c r="B143" s="16" t="s">
        <v>32</v>
      </c>
      <c r="C143" s="16" t="s">
        <v>102</v>
      </c>
      <c r="D143" s="20">
        <v>5</v>
      </c>
      <c r="E143" s="21">
        <v>4.9800000000000001E-3</v>
      </c>
      <c r="F143" s="21">
        <v>1.1999999999999999E-3</v>
      </c>
      <c r="G143" s="21">
        <v>3.7800000000000004E-3</v>
      </c>
    </row>
    <row r="144" spans="1:7" ht="30">
      <c r="A144" s="16" t="s">
        <v>127</v>
      </c>
      <c r="B144" s="16" t="s">
        <v>127</v>
      </c>
      <c r="C144" s="16" t="s">
        <v>126</v>
      </c>
      <c r="D144" s="20">
        <v>6</v>
      </c>
      <c r="E144" s="21">
        <v>1.4999999999999999E-4</v>
      </c>
      <c r="F144" s="21">
        <v>8.599999999999999E-5</v>
      </c>
      <c r="G144" s="21">
        <v>6.3999999999999997E-5</v>
      </c>
    </row>
    <row r="145" spans="1:7">
      <c r="A145" s="16" t="s">
        <v>31</v>
      </c>
      <c r="B145" s="16" t="s">
        <v>31</v>
      </c>
      <c r="C145" s="16" t="s">
        <v>134</v>
      </c>
      <c r="D145" s="20">
        <v>7</v>
      </c>
      <c r="E145" s="21">
        <v>0</v>
      </c>
      <c r="F145" s="21">
        <v>4.0000000000000003E-5</v>
      </c>
      <c r="G145" s="21">
        <v>-4.0000000000000003E-5</v>
      </c>
    </row>
    <row r="146" spans="1:7">
      <c r="A146" s="16" t="s">
        <v>32</v>
      </c>
      <c r="B146" s="16" t="s">
        <v>32</v>
      </c>
      <c r="C146" s="16" t="s">
        <v>103</v>
      </c>
      <c r="D146" s="20">
        <v>6</v>
      </c>
      <c r="E146" s="21">
        <v>6.0000000000000001E-3</v>
      </c>
      <c r="F146" s="21">
        <v>4.1099999999999999E-3</v>
      </c>
      <c r="G146" s="21">
        <v>1.8900000000000002E-3</v>
      </c>
    </row>
    <row r="147" spans="1:7" ht="30">
      <c r="A147" s="16" t="s">
        <v>34</v>
      </c>
      <c r="B147" s="16" t="s">
        <v>34</v>
      </c>
      <c r="C147" s="16" t="s">
        <v>74</v>
      </c>
      <c r="D147" s="20">
        <v>7</v>
      </c>
      <c r="E147" s="21">
        <v>0</v>
      </c>
      <c r="F147" s="21">
        <v>1.76E-4</v>
      </c>
      <c r="G147" s="21">
        <v>-1.76E-4</v>
      </c>
    </row>
    <row r="148" spans="1:7">
      <c r="A148" s="16" t="s">
        <v>31</v>
      </c>
      <c r="B148" s="16" t="s">
        <v>31</v>
      </c>
      <c r="C148" s="16" t="s">
        <v>104</v>
      </c>
      <c r="D148" s="20">
        <v>7</v>
      </c>
      <c r="E148" s="21">
        <v>0</v>
      </c>
      <c r="F148" s="21">
        <v>7.9500000000000003E-4</v>
      </c>
      <c r="G148" s="21">
        <v>-7.9500000000000003E-4</v>
      </c>
    </row>
    <row r="149" spans="1:7">
      <c r="A149" s="16" t="s">
        <v>31</v>
      </c>
      <c r="B149" s="16" t="s">
        <v>31</v>
      </c>
      <c r="C149" s="16" t="s">
        <v>104</v>
      </c>
      <c r="D149" s="20">
        <v>7</v>
      </c>
      <c r="E149" s="21">
        <v>0</v>
      </c>
      <c r="F149" s="21">
        <v>4.86E-4</v>
      </c>
      <c r="G149" s="21">
        <v>-4.86E-4</v>
      </c>
    </row>
    <row r="150" spans="1:7">
      <c r="A150" s="16" t="s">
        <v>32</v>
      </c>
      <c r="B150" s="16" t="s">
        <v>32</v>
      </c>
      <c r="C150" s="16" t="s">
        <v>105</v>
      </c>
      <c r="D150" s="20">
        <v>5</v>
      </c>
      <c r="E150" s="21">
        <v>3.3E-4</v>
      </c>
      <c r="F150" s="21">
        <v>2.4120000000000001E-3</v>
      </c>
      <c r="G150" s="21">
        <v>-2.0820000000000001E-3</v>
      </c>
    </row>
    <row r="151" spans="1:7">
      <c r="A151" s="16" t="s">
        <v>32</v>
      </c>
      <c r="B151" s="16" t="s">
        <v>32</v>
      </c>
      <c r="C151" s="16" t="s">
        <v>91</v>
      </c>
      <c r="D151" s="20">
        <v>5</v>
      </c>
      <c r="E151" s="21">
        <v>1.2E-2</v>
      </c>
      <c r="F151" s="21">
        <v>1.0910999999999999E-2</v>
      </c>
      <c r="G151" s="21">
        <v>1.0890000000000014E-3</v>
      </c>
    </row>
    <row r="152" spans="1:7" ht="30">
      <c r="A152" s="16" t="s">
        <v>35</v>
      </c>
      <c r="B152" s="16" t="s">
        <v>35</v>
      </c>
      <c r="C152" s="16" t="s">
        <v>110</v>
      </c>
      <c r="D152" s="20">
        <v>6</v>
      </c>
      <c r="E152" s="21">
        <v>0</v>
      </c>
      <c r="F152" s="21">
        <v>1.9999999999999999E-6</v>
      </c>
      <c r="G152" s="21">
        <v>-1.9999999999999999E-6</v>
      </c>
    </row>
    <row r="153" spans="1:7">
      <c r="A153" s="16" t="s">
        <v>32</v>
      </c>
      <c r="B153" s="16" t="s">
        <v>32</v>
      </c>
      <c r="C153" s="16" t="s">
        <v>95</v>
      </c>
      <c r="D153" s="20">
        <v>7</v>
      </c>
      <c r="E153" s="21">
        <v>2.0999999999999998E-4</v>
      </c>
      <c r="F153" s="21">
        <v>1.5999999999999999E-5</v>
      </c>
      <c r="G153" s="21">
        <v>1.9399999999999997E-4</v>
      </c>
    </row>
    <row r="154" spans="1:7">
      <c r="A154" s="16" t="s">
        <v>32</v>
      </c>
      <c r="B154" s="16" t="s">
        <v>32</v>
      </c>
      <c r="C154" s="16" t="s">
        <v>95</v>
      </c>
      <c r="D154" s="20">
        <v>6</v>
      </c>
      <c r="E154" s="21">
        <v>2.9999999999999997E-4</v>
      </c>
      <c r="F154" s="21">
        <v>4.5400000000000003E-4</v>
      </c>
      <c r="G154" s="21">
        <v>-1.5400000000000006E-4</v>
      </c>
    </row>
    <row r="155" spans="1:7" ht="30">
      <c r="A155" s="16" t="s">
        <v>49</v>
      </c>
      <c r="B155" s="16" t="s">
        <v>49</v>
      </c>
      <c r="C155" s="16" t="s">
        <v>108</v>
      </c>
      <c r="D155" s="20">
        <v>6</v>
      </c>
      <c r="E155" s="21">
        <v>1.98E-3</v>
      </c>
      <c r="F155" s="21">
        <v>1.7000000000000001E-4</v>
      </c>
      <c r="G155" s="21">
        <v>1.81E-3</v>
      </c>
    </row>
    <row r="156" spans="1:7">
      <c r="A156" s="16" t="s">
        <v>32</v>
      </c>
      <c r="B156" s="16" t="s">
        <v>32</v>
      </c>
      <c r="C156" s="16" t="s">
        <v>109</v>
      </c>
      <c r="D156" s="20">
        <v>6</v>
      </c>
      <c r="E156" s="21">
        <v>9.8999999999999999E-4</v>
      </c>
      <c r="F156" s="21">
        <v>4.9090000000000002E-3</v>
      </c>
      <c r="G156" s="21">
        <v>-3.9190000000000006E-3</v>
      </c>
    </row>
    <row r="157" spans="1:7">
      <c r="A157" s="16" t="s">
        <v>32</v>
      </c>
      <c r="B157" s="16" t="s">
        <v>32</v>
      </c>
      <c r="C157" s="16" t="s">
        <v>109</v>
      </c>
      <c r="D157" s="20">
        <v>6</v>
      </c>
      <c r="E157" s="21">
        <v>6.9900000000000006E-3</v>
      </c>
      <c r="F157" s="21">
        <v>1.242E-3</v>
      </c>
      <c r="G157" s="21">
        <v>5.7480000000000005E-3</v>
      </c>
    </row>
    <row r="158" spans="1:7">
      <c r="A158" s="16" t="s">
        <v>31</v>
      </c>
      <c r="B158" s="16" t="s">
        <v>31</v>
      </c>
      <c r="C158" s="16" t="s">
        <v>111</v>
      </c>
      <c r="D158" s="20">
        <v>6</v>
      </c>
      <c r="E158" s="21">
        <v>3.9900000000000005E-3</v>
      </c>
      <c r="F158" s="21">
        <v>1.5689999999999999E-3</v>
      </c>
      <c r="G158" s="21">
        <v>2.4210000000000004E-3</v>
      </c>
    </row>
    <row r="159" spans="1:7">
      <c r="A159" s="16" t="s">
        <v>32</v>
      </c>
      <c r="B159" s="16" t="s">
        <v>32</v>
      </c>
      <c r="C159" s="16" t="s">
        <v>112</v>
      </c>
      <c r="D159" s="20">
        <v>6</v>
      </c>
      <c r="E159" s="21">
        <v>8.9999999999999992E-5</v>
      </c>
      <c r="F159" s="21">
        <v>1.7E-5</v>
      </c>
      <c r="G159" s="21">
        <v>7.2999999999999985E-5</v>
      </c>
    </row>
    <row r="160" spans="1:7">
      <c r="A160" s="16" t="s">
        <v>32</v>
      </c>
      <c r="B160" s="16" t="s">
        <v>32</v>
      </c>
      <c r="C160" s="16" t="s">
        <v>168</v>
      </c>
      <c r="D160" s="20">
        <v>6</v>
      </c>
      <c r="E160" s="21">
        <v>0</v>
      </c>
      <c r="F160" s="21">
        <v>3.1599999999999998E-4</v>
      </c>
      <c r="G160" s="21">
        <v>-3.1599999999999998E-4</v>
      </c>
    </row>
    <row r="161" spans="1:7">
      <c r="A161" s="16" t="s">
        <v>32</v>
      </c>
      <c r="B161" s="16" t="s">
        <v>32</v>
      </c>
      <c r="C161" s="16" t="s">
        <v>54</v>
      </c>
      <c r="D161" s="20">
        <v>7</v>
      </c>
      <c r="E161" s="21">
        <v>4.3999999999999999E-5</v>
      </c>
      <c r="F161" s="21">
        <v>5.9999999999999995E-5</v>
      </c>
      <c r="G161" s="21">
        <v>-1.5999999999999996E-5</v>
      </c>
    </row>
    <row r="162" spans="1:7">
      <c r="A162" s="16" t="s">
        <v>32</v>
      </c>
      <c r="B162" s="16" t="s">
        <v>32</v>
      </c>
      <c r="C162" s="16" t="s">
        <v>145</v>
      </c>
      <c r="D162" s="20">
        <v>6</v>
      </c>
      <c r="E162" s="21">
        <v>0</v>
      </c>
      <c r="F162" s="21">
        <v>1.26E-4</v>
      </c>
      <c r="G162" s="21">
        <v>-1.26E-4</v>
      </c>
    </row>
    <row r="163" spans="1:7" ht="30">
      <c r="A163" s="16" t="s">
        <v>32</v>
      </c>
      <c r="B163" s="16" t="s">
        <v>32</v>
      </c>
      <c r="C163" s="16" t="s">
        <v>98</v>
      </c>
      <c r="D163" s="20">
        <v>7</v>
      </c>
      <c r="E163" s="21">
        <v>6.8999999999999997E-4</v>
      </c>
      <c r="F163" s="21">
        <v>7.1999999999999994E-4</v>
      </c>
      <c r="G163" s="21">
        <v>-2.999999999999997E-5</v>
      </c>
    </row>
    <row r="164" spans="1:7">
      <c r="A164" s="16" t="s">
        <v>32</v>
      </c>
      <c r="B164" s="16" t="s">
        <v>32</v>
      </c>
      <c r="C164" s="16" t="s">
        <v>99</v>
      </c>
      <c r="D164" s="20">
        <v>7</v>
      </c>
      <c r="E164" s="21">
        <v>1.7999999999999998E-4</v>
      </c>
      <c r="F164" s="21">
        <v>4.2000000000000004E-5</v>
      </c>
      <c r="G164" s="21">
        <v>1.3799999999999999E-4</v>
      </c>
    </row>
    <row r="165" spans="1:7">
      <c r="A165" s="16" t="s">
        <v>6</v>
      </c>
      <c r="B165" s="16" t="s">
        <v>6</v>
      </c>
      <c r="C165" s="16" t="s">
        <v>169</v>
      </c>
      <c r="D165" s="20">
        <v>6</v>
      </c>
      <c r="E165" s="21">
        <v>0</v>
      </c>
      <c r="F165" s="21">
        <v>9.800000000000001E-5</v>
      </c>
      <c r="G165" s="21">
        <v>-9.800000000000001E-5</v>
      </c>
    </row>
    <row r="166" spans="1:7">
      <c r="A166" s="16" t="s">
        <v>32</v>
      </c>
      <c r="B166" s="16" t="s">
        <v>32</v>
      </c>
      <c r="C166" s="16" t="s">
        <v>135</v>
      </c>
      <c r="D166" s="20">
        <v>6</v>
      </c>
      <c r="E166" s="21">
        <v>4.7999999999999996E-4</v>
      </c>
      <c r="F166" s="21">
        <v>8.8900000000000003E-4</v>
      </c>
      <c r="G166" s="21">
        <v>-4.0900000000000008E-4</v>
      </c>
    </row>
    <row r="167" spans="1:7" ht="30">
      <c r="A167" s="16" t="s">
        <v>32</v>
      </c>
      <c r="B167" s="16" t="s">
        <v>32</v>
      </c>
      <c r="C167" s="16" t="s">
        <v>106</v>
      </c>
      <c r="D167" s="20">
        <v>7</v>
      </c>
      <c r="E167" s="21">
        <v>5.9999999999999995E-5</v>
      </c>
      <c r="F167" s="21">
        <v>1E-4</v>
      </c>
      <c r="G167" s="21">
        <v>-4.000000000000001E-5</v>
      </c>
    </row>
    <row r="168" spans="1:7" ht="30">
      <c r="A168" s="16" t="s">
        <v>35</v>
      </c>
      <c r="B168" s="16" t="s">
        <v>35</v>
      </c>
      <c r="C168" s="16" t="s">
        <v>106</v>
      </c>
      <c r="D168" s="20">
        <v>6</v>
      </c>
      <c r="E168" s="21">
        <v>0</v>
      </c>
      <c r="F168" s="21">
        <v>3.6999999999999998E-5</v>
      </c>
      <c r="G168" s="21">
        <v>-3.6999999999999998E-5</v>
      </c>
    </row>
    <row r="169" spans="1:7" ht="30">
      <c r="A169" s="16" t="s">
        <v>31</v>
      </c>
      <c r="B169" s="16" t="s">
        <v>31</v>
      </c>
      <c r="C169" s="16" t="s">
        <v>106</v>
      </c>
      <c r="D169" s="20">
        <v>6</v>
      </c>
      <c r="E169" s="21">
        <v>3.3E-4</v>
      </c>
      <c r="F169" s="21">
        <v>2.1799999999999999E-4</v>
      </c>
      <c r="G169" s="21">
        <v>1.1200000000000001E-4</v>
      </c>
    </row>
    <row r="170" spans="1:7">
      <c r="A170" s="16" t="s">
        <v>6</v>
      </c>
      <c r="B170" s="16" t="s">
        <v>6</v>
      </c>
      <c r="C170" s="16" t="s">
        <v>136</v>
      </c>
      <c r="D170" s="20">
        <v>5</v>
      </c>
      <c r="E170" s="21">
        <v>0</v>
      </c>
      <c r="F170" s="21">
        <v>4.5100000000000001E-3</v>
      </c>
      <c r="G170" s="21">
        <v>-4.5100000000000001E-3</v>
      </c>
    </row>
    <row r="171" spans="1:7" ht="30">
      <c r="A171" s="16"/>
      <c r="B171" s="16"/>
      <c r="C171" s="16" t="s">
        <v>107</v>
      </c>
      <c r="D171" s="20">
        <v>4</v>
      </c>
      <c r="E171" s="21">
        <v>0.18999000000000002</v>
      </c>
      <c r="F171" s="21">
        <v>0.16290399999999999</v>
      </c>
      <c r="G171" s="21">
        <v>2.7086000000000027E-2</v>
      </c>
    </row>
    <row r="172" spans="1:7">
      <c r="A172" s="16" t="s">
        <v>32</v>
      </c>
      <c r="B172" s="16" t="s">
        <v>32</v>
      </c>
      <c r="C172" s="16" t="s">
        <v>100</v>
      </c>
      <c r="D172" s="20">
        <v>6</v>
      </c>
      <c r="E172" s="21">
        <v>2.49E-3</v>
      </c>
      <c r="F172" s="21">
        <v>1.8749999999999999E-3</v>
      </c>
      <c r="G172" s="21">
        <v>6.150000000000001E-4</v>
      </c>
    </row>
    <row r="173" spans="1:7" ht="17.25" customHeight="1">
      <c r="A173" s="16" t="s">
        <v>35</v>
      </c>
      <c r="B173" s="16" t="s">
        <v>35</v>
      </c>
      <c r="C173" s="16" t="s">
        <v>101</v>
      </c>
      <c r="D173" s="20">
        <v>7</v>
      </c>
      <c r="E173" s="21">
        <v>2.9999999999999997E-5</v>
      </c>
      <c r="F173" s="21">
        <v>1.4999999999999999E-4</v>
      </c>
      <c r="G173" s="21">
        <v>-1.1999999999999999E-4</v>
      </c>
    </row>
    <row r="174" spans="1:7" ht="45">
      <c r="A174" s="16" t="s">
        <v>31</v>
      </c>
      <c r="B174" s="16" t="s">
        <v>31</v>
      </c>
      <c r="C174" s="16" t="s">
        <v>144</v>
      </c>
      <c r="D174" s="20">
        <v>6</v>
      </c>
      <c r="E174" s="21">
        <v>2.64E-3</v>
      </c>
      <c r="F174" s="21">
        <v>2.3400000000000001E-3</v>
      </c>
      <c r="G174" s="21">
        <v>2.9999999999999992E-4</v>
      </c>
    </row>
    <row r="175" spans="1:7">
      <c r="A175" s="16" t="s">
        <v>32</v>
      </c>
      <c r="B175" s="16" t="s">
        <v>32</v>
      </c>
      <c r="C175" s="16" t="s">
        <v>149</v>
      </c>
      <c r="D175" s="20">
        <v>6</v>
      </c>
      <c r="E175" s="21">
        <v>8.9999999999999992E-5</v>
      </c>
      <c r="F175" s="21">
        <v>9.9999999999999995E-7</v>
      </c>
      <c r="G175" s="21">
        <v>8.8999999999999995E-5</v>
      </c>
    </row>
    <row r="176" spans="1:7">
      <c r="A176" s="16" t="s">
        <v>31</v>
      </c>
      <c r="B176" s="16" t="s">
        <v>31</v>
      </c>
      <c r="C176" s="16" t="s">
        <v>150</v>
      </c>
      <c r="D176" s="20">
        <v>5</v>
      </c>
      <c r="E176" s="21">
        <v>0.03</v>
      </c>
      <c r="F176" s="21">
        <v>1.3224999999999999E-2</v>
      </c>
      <c r="G176" s="21">
        <v>1.6774999999999998E-2</v>
      </c>
    </row>
    <row r="177" spans="1:7">
      <c r="A177" s="16" t="s">
        <v>32</v>
      </c>
      <c r="B177" s="16" t="s">
        <v>32</v>
      </c>
      <c r="C177" s="16" t="s">
        <v>146</v>
      </c>
      <c r="D177" s="20">
        <v>6</v>
      </c>
      <c r="E177" s="21">
        <v>9.8999999999999999E-4</v>
      </c>
      <c r="F177" s="21">
        <v>6.4500000000000007E-4</v>
      </c>
      <c r="G177" s="21">
        <v>3.4499999999999993E-4</v>
      </c>
    </row>
    <row r="178" spans="1:7">
      <c r="A178" s="16" t="s">
        <v>32</v>
      </c>
      <c r="B178" s="16" t="s">
        <v>32</v>
      </c>
      <c r="C178" s="16" t="s">
        <v>139</v>
      </c>
      <c r="D178" s="20">
        <v>5</v>
      </c>
      <c r="E178" s="21">
        <v>3.0000000000000001E-3</v>
      </c>
      <c r="F178" s="21">
        <v>1.335E-3</v>
      </c>
      <c r="G178" s="21">
        <v>1.665E-3</v>
      </c>
    </row>
    <row r="179" spans="1:7">
      <c r="A179" s="16" t="s">
        <v>32</v>
      </c>
      <c r="B179" s="16" t="s">
        <v>32</v>
      </c>
      <c r="C179" s="16" t="s">
        <v>155</v>
      </c>
      <c r="D179" s="20">
        <v>6</v>
      </c>
      <c r="E179" s="21">
        <v>0</v>
      </c>
      <c r="F179" s="21">
        <v>3.8000000000000002E-5</v>
      </c>
      <c r="G179" s="21">
        <v>-3.8000000000000002E-5</v>
      </c>
    </row>
    <row r="180" spans="1:7">
      <c r="A180" s="16" t="s">
        <v>32</v>
      </c>
      <c r="B180" s="16" t="s">
        <v>32</v>
      </c>
      <c r="C180" s="16" t="s">
        <v>156</v>
      </c>
      <c r="D180" s="20">
        <v>6</v>
      </c>
      <c r="E180" s="21">
        <v>5.9999999999999995E-4</v>
      </c>
      <c r="F180" s="21">
        <v>4.0000000000000002E-4</v>
      </c>
      <c r="G180" s="21">
        <v>1.9999999999999993E-4</v>
      </c>
    </row>
    <row r="181" spans="1:7">
      <c r="A181" s="16" t="s">
        <v>32</v>
      </c>
      <c r="B181" s="16" t="s">
        <v>32</v>
      </c>
      <c r="C181" s="16" t="s">
        <v>170</v>
      </c>
      <c r="D181" s="20">
        <v>6</v>
      </c>
      <c r="E181" s="21">
        <v>0</v>
      </c>
      <c r="F181" s="21">
        <v>3.6299999999999999E-4</v>
      </c>
      <c r="G181" s="21">
        <v>-3.6299999999999999E-4</v>
      </c>
    </row>
    <row r="182" spans="1:7">
      <c r="A182" s="16" t="s">
        <v>32</v>
      </c>
      <c r="B182" s="16" t="s">
        <v>32</v>
      </c>
      <c r="C182" s="16" t="s">
        <v>171</v>
      </c>
      <c r="D182" s="20">
        <v>6</v>
      </c>
      <c r="E182" s="21">
        <v>0</v>
      </c>
      <c r="F182" s="21">
        <v>5.1999999999999997E-5</v>
      </c>
      <c r="G182" s="21">
        <v>-5.1999999999999997E-5</v>
      </c>
    </row>
    <row r="183" spans="1:7" ht="45">
      <c r="C183" s="19" t="s">
        <v>173</v>
      </c>
      <c r="D183" s="19"/>
      <c r="E183" s="22">
        <f>SUM(E25:E182)</f>
        <v>2.9920939999999994</v>
      </c>
      <c r="F183" s="22">
        <f>SUM(F25:F182)</f>
        <v>2.335478999999999</v>
      </c>
      <c r="G183" s="22">
        <f>E183-F183</f>
        <v>0.65661500000000039</v>
      </c>
    </row>
    <row r="184" spans="1:7" ht="30">
      <c r="C184" s="15" t="s">
        <v>174</v>
      </c>
      <c r="D184" s="16"/>
      <c r="E184" s="17">
        <f>E21+E183</f>
        <v>6.4162069999999982</v>
      </c>
      <c r="F184" s="17">
        <f>F21+F183</f>
        <v>5.7595919999999978</v>
      </c>
      <c r="G184" s="17">
        <f>G21+G183</f>
        <v>0.65661500000000039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2023-05-11T13:16:16Z</cp:lastPrinted>
  <dcterms:created xsi:type="dcterms:W3CDTF">2019-02-05T10:31:31Z</dcterms:created>
  <dcterms:modified xsi:type="dcterms:W3CDTF">2023-07-07T12:02:05Z</dcterms:modified>
</cp:coreProperties>
</file>